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primefac to ET" sheetId="1" r:id="rId1"/>
  </sheets>
  <definedNames>
    <definedName name="HTML_CodePage" hidden="1">1252</definedName>
    <definedName name="HTML_Control" hidden="1">{"'primefac to ET'!$A$1:$M$67"}</definedName>
    <definedName name="HTML_Description" hidden="1">""</definedName>
    <definedName name="HTML_Email" hidden="1">""</definedName>
    <definedName name="HTML_Header" hidden="1">"primefac to ET"</definedName>
    <definedName name="HTML_LastUpdate" hidden="1">"4/17/99"</definedName>
    <definedName name="HTML_LineAfter" hidden="1">FALSE</definedName>
    <definedName name="HTML_LineBefore" hidden="1">FALSE</definedName>
    <definedName name="HTML_Name" hidden="1">"Joe Monzo"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"ratio to ET calculator"</definedName>
  </definedNames>
  <calcPr fullCalcOnLoad="1"/>
</workbook>
</file>

<file path=xl/sharedStrings.xml><?xml version="1.0" encoding="utf-8"?>
<sst xmlns="http://schemas.openxmlformats.org/spreadsheetml/2006/main" count="14" uniqueCount="13">
  <si>
    <t>Enter your ET here</t>
  </si>
  <si>
    <t>semitones</t>
  </si>
  <si>
    <t>ratio</t>
  </si>
  <si>
    <t>User inputs prime-exponents and an ET size (= total number of degrees)</t>
  </si>
  <si>
    <t>Spreadsheet calculates ratio, octave-reduced semitones, ET degree, and error of ET degree in cents</t>
  </si>
  <si>
    <t>PRIME FACTORS</t>
  </si>
  <si>
    <t>(these may be changed)</t>
  </si>
  <si>
    <r>
      <t>Prime-ET</t>
    </r>
    <r>
      <rPr>
        <b/>
        <sz val="12"/>
        <rFont val="Arial"/>
        <family val="2"/>
      </rPr>
      <t xml:space="preserve">,  </t>
    </r>
    <r>
      <rPr>
        <b/>
        <sz val="8"/>
        <rFont val="Arial"/>
        <family val="2"/>
      </rPr>
      <t>© 1999</t>
    </r>
    <r>
      <rPr>
        <b/>
        <sz val="12"/>
        <rFont val="Arial"/>
        <family val="2"/>
      </rPr>
      <t xml:space="preserve"> by Joe Monzo</t>
    </r>
  </si>
  <si>
    <t>Just</t>
  </si>
  <si>
    <t>ET</t>
  </si>
  <si>
    <t>cents 'error'</t>
  </si>
  <si>
    <t>Enter exponents of prime factors here        v v v v v v</t>
  </si>
  <si>
    <t>ET ? --,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</si>
</sst>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22">
    <font>
      <sz val="10"/>
      <name val="Arial"/>
      <family val="0"/>
    </font>
    <font>
      <b/>
      <sz val="10"/>
      <color indexed="59"/>
      <name val="Arial"/>
      <family val="2"/>
    </font>
    <font>
      <i/>
      <sz val="10"/>
      <name val="Miriam Fixed"/>
      <family val="3"/>
    </font>
    <font>
      <sz val="14"/>
      <name val="Cordia New"/>
      <family val="2"/>
    </font>
    <font>
      <b/>
      <sz val="14"/>
      <name val="Cordia New"/>
      <family val="2"/>
    </font>
    <font>
      <b/>
      <sz val="9"/>
      <name val="Arial Narrow"/>
      <family val="2"/>
    </font>
    <font>
      <sz val="9"/>
      <name val="Fixed Miriam Transparent"/>
      <family val="3"/>
    </font>
    <font>
      <b/>
      <sz val="7"/>
      <name val="Arial Narrow"/>
      <family val="2"/>
    </font>
    <font>
      <sz val="9"/>
      <name val="Arial"/>
      <family val="0"/>
    </font>
    <font>
      <b/>
      <sz val="9"/>
      <name val="Garamond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0"/>
      <color indexed="51"/>
      <name val="Verdana"/>
      <family val="2"/>
    </font>
    <font>
      <b/>
      <sz val="10"/>
      <name val="Arial"/>
      <family val="0"/>
    </font>
    <font>
      <b/>
      <sz val="11"/>
      <color indexed="47"/>
      <name val="Arial"/>
      <family val="2"/>
    </font>
    <font>
      <i/>
      <sz val="9"/>
      <name val="Arial"/>
      <family val="2"/>
    </font>
    <font>
      <b/>
      <sz val="6.5"/>
      <name val="Arial Narrow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11" fillId="2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/>
    </xf>
    <xf numFmtId="164" fontId="8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1" fontId="1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64" fontId="8" fillId="0" borderId="5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1" fontId="13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6" fillId="0" borderId="0" xfId="0" applyFont="1" applyAlignment="1">
      <alignment horizontal="centerContinuous" vertical="center"/>
    </xf>
    <xf numFmtId="1" fontId="16" fillId="0" borderId="0" xfId="0" applyNumberFormat="1" applyFont="1" applyAlignment="1">
      <alignment horizontal="centerContinuous" vertical="center"/>
    </xf>
    <xf numFmtId="0" fontId="0" fillId="5" borderId="6" xfId="0" applyFill="1" applyBorder="1" applyAlignment="1">
      <alignment/>
    </xf>
    <xf numFmtId="1" fontId="0" fillId="5" borderId="7" xfId="0" applyNumberFormat="1" applyFill="1" applyBorder="1" applyAlignment="1">
      <alignment/>
    </xf>
    <xf numFmtId="1" fontId="0" fillId="5" borderId="8" xfId="0" applyNumberFormat="1" applyFill="1" applyBorder="1" applyAlignment="1">
      <alignment/>
    </xf>
    <xf numFmtId="0" fontId="0" fillId="5" borderId="9" xfId="0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1" fontId="0" fillId="5" borderId="12" xfId="0" applyNumberFormat="1" applyFill="1" applyBorder="1" applyAlignment="1">
      <alignment/>
    </xf>
    <xf numFmtId="1" fontId="0" fillId="5" borderId="13" xfId="0" applyNumberFormat="1" applyFill="1" applyBorder="1" applyAlignment="1">
      <alignment/>
    </xf>
    <xf numFmtId="2" fontId="1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9" fillId="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0" fillId="4" borderId="0" xfId="0" applyFont="1" applyFill="1" applyAlignment="1">
      <alignment/>
    </xf>
    <xf numFmtId="0" fontId="21" fillId="2" borderId="0" xfId="0" applyFont="1" applyFill="1" applyAlignment="1">
      <alignment/>
    </xf>
    <xf numFmtId="0" fontId="15" fillId="4" borderId="0" xfId="0" applyFont="1" applyFill="1" applyAlignment="1">
      <alignment horizontal="center" vertical="center" textRotation="90" wrapText="1"/>
    </xf>
    <xf numFmtId="0" fontId="15" fillId="4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5</xdr:row>
      <xdr:rowOff>19050</xdr:rowOff>
    </xdr:from>
    <xdr:to>
      <xdr:col>9</xdr:col>
      <xdr:colOff>266700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3790950" y="1143000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2"/>
  <sheetViews>
    <sheetView showRowColHeaders="0" tabSelected="1" workbookViewId="0" topLeftCell="A1">
      <pane ySplit="7" topLeftCell="BM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4.421875" style="0" customWidth="1"/>
    <col min="3" max="7" width="4.00390625" style="2" customWidth="1"/>
    <col min="8" max="8" width="10.7109375" style="9" customWidth="1"/>
    <col min="9" max="9" width="8.57421875" style="7" customWidth="1"/>
    <col min="10" max="10" width="7.00390625" style="11" customWidth="1"/>
    <col min="11" max="11" width="8.57421875" style="0" customWidth="1"/>
    <col min="12" max="12" width="10.421875" style="5" customWidth="1"/>
    <col min="15" max="15" width="10.140625" style="1" bestFit="1" customWidth="1"/>
  </cols>
  <sheetData>
    <row r="1" spans="1:15" ht="25.5">
      <c r="A1" s="20"/>
      <c r="B1" s="46" t="s">
        <v>7</v>
      </c>
      <c r="C1" s="16"/>
      <c r="D1" s="16"/>
      <c r="E1" s="16"/>
      <c r="F1" s="16"/>
      <c r="G1" s="16"/>
      <c r="H1" s="17"/>
      <c r="I1" s="18"/>
      <c r="J1" s="19"/>
      <c r="K1" s="20"/>
      <c r="L1" s="21"/>
      <c r="M1" s="20"/>
      <c r="N1" s="20"/>
      <c r="O1" s="22"/>
    </row>
    <row r="2" spans="1:15" ht="19.5" customHeight="1">
      <c r="A2" s="20"/>
      <c r="B2" s="20" t="s">
        <v>3</v>
      </c>
      <c r="C2" s="16"/>
      <c r="D2" s="16"/>
      <c r="E2" s="16"/>
      <c r="F2" s="16"/>
      <c r="G2" s="16"/>
      <c r="H2" s="17"/>
      <c r="I2" s="18"/>
      <c r="J2" s="19"/>
      <c r="K2" s="20"/>
      <c r="L2" s="21"/>
      <c r="M2" s="20"/>
      <c r="N2" s="20"/>
      <c r="O2" s="22"/>
    </row>
    <row r="3" spans="1:15" ht="19.5" customHeight="1">
      <c r="A3" s="20" t="s">
        <v>4</v>
      </c>
      <c r="B3" s="20"/>
      <c r="C3" s="16"/>
      <c r="D3" s="16"/>
      <c r="E3" s="16"/>
      <c r="F3" s="16"/>
      <c r="G3" s="16"/>
      <c r="H3" s="17"/>
      <c r="I3" s="18"/>
      <c r="J3" s="19"/>
      <c r="K3" s="20"/>
      <c r="L3" s="21"/>
      <c r="M3" s="20"/>
      <c r="N3" s="20"/>
      <c r="O3" s="22"/>
    </row>
    <row r="4" spans="3:15" s="23" customFormat="1" ht="2.25" customHeight="1">
      <c r="C4" s="24"/>
      <c r="D4" s="24"/>
      <c r="E4" s="24"/>
      <c r="F4" s="24"/>
      <c r="G4" s="24"/>
      <c r="H4" s="25"/>
      <c r="I4" s="26"/>
      <c r="J4" s="27"/>
      <c r="L4" s="28"/>
      <c r="O4" s="29"/>
    </row>
    <row r="5" spans="2:12" ht="21.75" customHeight="1">
      <c r="B5" s="3" t="s">
        <v>5</v>
      </c>
      <c r="C5" s="4"/>
      <c r="D5" s="4"/>
      <c r="E5" s="4"/>
      <c r="F5" s="4"/>
      <c r="G5" s="4"/>
      <c r="J5" s="30" t="s">
        <v>0</v>
      </c>
      <c r="K5" s="31"/>
      <c r="L5" s="32"/>
    </row>
    <row r="6" spans="1:11" ht="17.25" customHeight="1">
      <c r="A6" s="49" t="s">
        <v>12</v>
      </c>
      <c r="B6" s="33" t="s">
        <v>6</v>
      </c>
      <c r="C6" s="34"/>
      <c r="D6" s="34"/>
      <c r="E6" s="34"/>
      <c r="F6" s="34"/>
      <c r="G6" s="34"/>
      <c r="I6" s="47" t="s">
        <v>8</v>
      </c>
      <c r="K6" s="48" t="s">
        <v>9</v>
      </c>
    </row>
    <row r="7" spans="1:12" ht="13.5">
      <c r="A7" s="50">
        <v>11</v>
      </c>
      <c r="B7" s="13">
        <v>2</v>
      </c>
      <c r="C7" s="14">
        <v>3</v>
      </c>
      <c r="D7" s="14">
        <v>5</v>
      </c>
      <c r="E7" s="14">
        <v>7</v>
      </c>
      <c r="F7" s="14">
        <v>11</v>
      </c>
      <c r="G7" s="15">
        <v>13</v>
      </c>
      <c r="H7" s="10" t="s">
        <v>2</v>
      </c>
      <c r="I7" s="44" t="s">
        <v>1</v>
      </c>
      <c r="J7" s="12">
        <v>144</v>
      </c>
      <c r="K7" s="8" t="s">
        <v>1</v>
      </c>
      <c r="L7" s="45" t="s">
        <v>10</v>
      </c>
    </row>
    <row r="8" spans="1:12" ht="21.75" customHeight="1">
      <c r="A8" s="51" t="s">
        <v>11</v>
      </c>
      <c r="B8" s="35"/>
      <c r="C8" s="36">
        <v>4</v>
      </c>
      <c r="D8" s="36"/>
      <c r="E8" s="36"/>
      <c r="F8" s="36"/>
      <c r="G8" s="37"/>
      <c r="H8" s="9">
        <f>($B$7^($B8/$A$7))*($C$7^$C8)*($D$7^$D8)*($E$7^$E8)*($F$7^$F8)*($G$7^$G8)</f>
        <v>81</v>
      </c>
      <c r="I8" s="7">
        <f aca="true" t="shared" si="0" ref="I8:I23">MOD((LOG($H8)*(12/LOG(2))),12)</f>
        <v>4.078200034615492</v>
      </c>
      <c r="J8" s="11">
        <f aca="true" t="shared" si="1" ref="J8:J39">MOD((LOG($H8)*($J$7/LOG(2))),$J$7)</f>
        <v>48.9384004153859</v>
      </c>
      <c r="K8" s="7">
        <f>MOD((LOG(2^(INT($J8+0.5)/$J$7))*(12/LOG(2))),12)</f>
        <v>4.083333333333333</v>
      </c>
      <c r="L8" s="6">
        <f aca="true" t="shared" si="2" ref="L8:L39">(LOG(2^(INT(J8+0.5)/$J$7))*(1200/LOG(2)))-(I8*100)</f>
        <v>0.5133298717841512</v>
      </c>
    </row>
    <row r="9" spans="1:12" ht="21.75">
      <c r="A9" s="51"/>
      <c r="B9" s="38"/>
      <c r="C9" s="39">
        <v>3</v>
      </c>
      <c r="D9" s="39"/>
      <c r="E9" s="39"/>
      <c r="F9" s="39"/>
      <c r="G9" s="40"/>
      <c r="H9" s="9">
        <f aca="true" t="shared" si="3" ref="H9:H72">($B$7^($B9/$A$7))*($C$7^$C9)*($D$7^$D9)*($E$7^$E9)*($F$7^$F9)*($G$7^$G9)</f>
        <v>27</v>
      </c>
      <c r="I9" s="7">
        <f t="shared" si="0"/>
        <v>9.058650025961626</v>
      </c>
      <c r="J9" s="11">
        <f t="shared" si="1"/>
        <v>108.70380031153945</v>
      </c>
      <c r="K9" s="7">
        <f aca="true" t="shared" si="4" ref="K9:K72">MOD((LOG(2^(INT($J9+0.5)/$J$7))*(12/LOG(2))),12)</f>
        <v>9.083333333333332</v>
      </c>
      <c r="L9" s="6">
        <f t="shared" si="2"/>
        <v>2.468330737170618</v>
      </c>
    </row>
    <row r="10" spans="1:12" ht="21.75">
      <c r="A10" s="51"/>
      <c r="B10" s="38"/>
      <c r="C10" s="39">
        <v>2</v>
      </c>
      <c r="D10" s="39"/>
      <c r="E10" s="39"/>
      <c r="F10" s="39"/>
      <c r="G10" s="40"/>
      <c r="H10" s="9">
        <f t="shared" si="3"/>
        <v>9</v>
      </c>
      <c r="I10" s="7">
        <f t="shared" si="0"/>
        <v>2.039100017307746</v>
      </c>
      <c r="J10" s="11">
        <f t="shared" si="1"/>
        <v>24.46920020769295</v>
      </c>
      <c r="K10" s="7">
        <f t="shared" si="4"/>
        <v>2.0000000000000004</v>
      </c>
      <c r="L10" s="6">
        <f t="shared" si="2"/>
        <v>-3.9100017307745247</v>
      </c>
    </row>
    <row r="11" spans="1:12" ht="21.75">
      <c r="A11" s="51"/>
      <c r="B11" s="38"/>
      <c r="C11" s="39">
        <v>1</v>
      </c>
      <c r="D11" s="39"/>
      <c r="E11" s="39"/>
      <c r="F11" s="39"/>
      <c r="G11" s="40"/>
      <c r="H11" s="9">
        <f t="shared" si="3"/>
        <v>3</v>
      </c>
      <c r="I11" s="7">
        <f t="shared" si="0"/>
        <v>7.019550008653873</v>
      </c>
      <c r="J11" s="11">
        <f t="shared" si="1"/>
        <v>84.23460010384647</v>
      </c>
      <c r="K11" s="7">
        <f t="shared" si="4"/>
        <v>7</v>
      </c>
      <c r="L11" s="6">
        <f t="shared" si="2"/>
        <v>-1.9550008653873192</v>
      </c>
    </row>
    <row r="12" spans="1:12" ht="21.75">
      <c r="A12" s="51"/>
      <c r="B12" s="38"/>
      <c r="C12" s="39"/>
      <c r="D12" s="39"/>
      <c r="E12" s="39"/>
      <c r="F12" s="39"/>
      <c r="G12" s="40"/>
      <c r="H12" s="9">
        <f t="shared" si="3"/>
        <v>1</v>
      </c>
      <c r="I12" s="7">
        <f t="shared" si="0"/>
        <v>0</v>
      </c>
      <c r="J12" s="11">
        <f t="shared" si="1"/>
        <v>0</v>
      </c>
      <c r="K12" s="7">
        <f t="shared" si="4"/>
        <v>0</v>
      </c>
      <c r="L12" s="6">
        <f t="shared" si="2"/>
        <v>0</v>
      </c>
    </row>
    <row r="13" spans="1:12" ht="21.75">
      <c r="A13" s="52"/>
      <c r="B13" s="38"/>
      <c r="C13" s="39">
        <v>-1</v>
      </c>
      <c r="D13" s="39"/>
      <c r="E13" s="39"/>
      <c r="F13" s="39"/>
      <c r="G13" s="40"/>
      <c r="H13" s="9">
        <f t="shared" si="3"/>
        <v>0.3333333333333333</v>
      </c>
      <c r="I13" s="7">
        <f t="shared" si="0"/>
        <v>4.980449991346127</v>
      </c>
      <c r="J13" s="11">
        <f t="shared" si="1"/>
        <v>59.765399896153525</v>
      </c>
      <c r="K13" s="7">
        <f t="shared" si="4"/>
        <v>5</v>
      </c>
      <c r="L13" s="6">
        <f t="shared" si="2"/>
        <v>1.955000865387376</v>
      </c>
    </row>
    <row r="14" spans="2:12" ht="21.75">
      <c r="B14" s="38"/>
      <c r="C14" s="39">
        <v>-2</v>
      </c>
      <c r="D14" s="39"/>
      <c r="E14" s="39"/>
      <c r="F14" s="39"/>
      <c r="G14" s="40"/>
      <c r="H14" s="9">
        <f t="shared" si="3"/>
        <v>0.1111111111111111</v>
      </c>
      <c r="I14" s="7">
        <f t="shared" si="0"/>
        <v>9.960899982692254</v>
      </c>
      <c r="J14" s="11">
        <f t="shared" si="1"/>
        <v>119.53079979230705</v>
      </c>
      <c r="K14" s="7">
        <f t="shared" si="4"/>
        <v>10</v>
      </c>
      <c r="L14" s="6">
        <f t="shared" si="2"/>
        <v>3.910001730774752</v>
      </c>
    </row>
    <row r="15" spans="2:12" ht="21.75">
      <c r="B15" s="38"/>
      <c r="C15" s="39">
        <v>-3</v>
      </c>
      <c r="D15" s="39"/>
      <c r="E15" s="39"/>
      <c r="F15" s="39"/>
      <c r="G15" s="40"/>
      <c r="H15" s="9">
        <f t="shared" si="3"/>
        <v>0.037037037037037035</v>
      </c>
      <c r="I15" s="7">
        <f t="shared" si="0"/>
        <v>2.941349974038374</v>
      </c>
      <c r="J15" s="11">
        <f t="shared" si="1"/>
        <v>35.29619968846055</v>
      </c>
      <c r="K15" s="7">
        <f t="shared" si="4"/>
        <v>2.9166666666666665</v>
      </c>
      <c r="L15" s="6">
        <f t="shared" si="2"/>
        <v>-2.4683307371707883</v>
      </c>
    </row>
    <row r="16" spans="2:12" ht="21.75">
      <c r="B16" s="38"/>
      <c r="C16" s="39">
        <v>-4</v>
      </c>
      <c r="D16" s="39"/>
      <c r="E16" s="39"/>
      <c r="F16" s="39"/>
      <c r="G16" s="40"/>
      <c r="H16" s="9">
        <f t="shared" si="3"/>
        <v>0.012345679012345678</v>
      </c>
      <c r="I16" s="7">
        <f t="shared" si="0"/>
        <v>7.921799965384508</v>
      </c>
      <c r="J16" s="11">
        <f t="shared" si="1"/>
        <v>95.0615995846141</v>
      </c>
      <c r="K16" s="7">
        <f t="shared" si="4"/>
        <v>7.916666666666667</v>
      </c>
      <c r="L16" s="6">
        <f t="shared" si="2"/>
        <v>-0.5133298717840944</v>
      </c>
    </row>
    <row r="17" spans="2:12" ht="21.75">
      <c r="B17" s="38"/>
      <c r="C17" s="39">
        <v>3</v>
      </c>
      <c r="D17" s="39">
        <v>1</v>
      </c>
      <c r="E17" s="39"/>
      <c r="F17" s="39"/>
      <c r="G17" s="40"/>
      <c r="H17" s="9">
        <f t="shared" si="3"/>
        <v>135</v>
      </c>
      <c r="I17" s="7">
        <f t="shared" si="0"/>
        <v>0.9217871646099667</v>
      </c>
      <c r="J17" s="11">
        <f t="shared" si="1"/>
        <v>11.061445975319543</v>
      </c>
      <c r="K17" s="7">
        <f t="shared" si="4"/>
        <v>0.9166666666666667</v>
      </c>
      <c r="L17" s="6">
        <f t="shared" si="2"/>
        <v>-0.5120497943299824</v>
      </c>
    </row>
    <row r="18" spans="2:12" ht="21.75">
      <c r="B18" s="38"/>
      <c r="C18" s="39">
        <v>2</v>
      </c>
      <c r="D18" s="39">
        <v>1</v>
      </c>
      <c r="E18" s="39"/>
      <c r="F18" s="39"/>
      <c r="G18" s="40"/>
      <c r="H18" s="9">
        <f t="shared" si="3"/>
        <v>45</v>
      </c>
      <c r="I18" s="7">
        <f t="shared" si="0"/>
        <v>5.902237155956101</v>
      </c>
      <c r="J18" s="11">
        <f t="shared" si="1"/>
        <v>70.8268458714731</v>
      </c>
      <c r="K18" s="7">
        <f t="shared" si="4"/>
        <v>5.916666666666666</v>
      </c>
      <c r="L18" s="6">
        <f t="shared" si="2"/>
        <v>1.442951071056541</v>
      </c>
    </row>
    <row r="19" spans="2:12" ht="21.75">
      <c r="B19" s="38"/>
      <c r="C19" s="39">
        <v>1</v>
      </c>
      <c r="D19" s="39">
        <v>1</v>
      </c>
      <c r="E19" s="39"/>
      <c r="F19" s="39"/>
      <c r="G19" s="40"/>
      <c r="H19" s="9">
        <f t="shared" si="3"/>
        <v>15</v>
      </c>
      <c r="I19" s="7">
        <f t="shared" si="0"/>
        <v>10.882687147302228</v>
      </c>
      <c r="J19" s="11">
        <f t="shared" si="1"/>
        <v>130.59224576762665</v>
      </c>
      <c r="K19" s="7">
        <f t="shared" si="4"/>
        <v>10.916666666666666</v>
      </c>
      <c r="L19" s="6">
        <f t="shared" si="2"/>
        <v>3.397951936443633</v>
      </c>
    </row>
    <row r="20" spans="2:12" ht="21.75">
      <c r="B20" s="38"/>
      <c r="C20" s="39">
        <v>0</v>
      </c>
      <c r="D20" s="39">
        <v>1</v>
      </c>
      <c r="E20" s="39"/>
      <c r="F20" s="39"/>
      <c r="G20" s="40"/>
      <c r="H20" s="9">
        <f t="shared" si="3"/>
        <v>5</v>
      </c>
      <c r="I20" s="7">
        <f t="shared" si="0"/>
        <v>3.8631371386483515</v>
      </c>
      <c r="J20" s="11">
        <f t="shared" si="1"/>
        <v>46.357645663780204</v>
      </c>
      <c r="K20" s="7">
        <f t="shared" si="4"/>
        <v>3.8333333333333344</v>
      </c>
      <c r="L20" s="6">
        <f t="shared" si="2"/>
        <v>-2.980380531501737</v>
      </c>
    </row>
    <row r="21" spans="2:12" ht="21.75">
      <c r="B21" s="38"/>
      <c r="C21" s="39">
        <v>-1</v>
      </c>
      <c r="D21" s="39">
        <v>1</v>
      </c>
      <c r="E21" s="39"/>
      <c r="F21" s="39"/>
      <c r="G21" s="40"/>
      <c r="H21" s="9">
        <f t="shared" si="3"/>
        <v>1.6666666666666665</v>
      </c>
      <c r="I21" s="7">
        <f t="shared" si="0"/>
        <v>8.843587129994473</v>
      </c>
      <c r="J21" s="11">
        <f t="shared" si="1"/>
        <v>106.12304555993367</v>
      </c>
      <c r="K21" s="7">
        <f t="shared" si="4"/>
        <v>8.833333333333334</v>
      </c>
      <c r="L21" s="6">
        <f t="shared" si="2"/>
        <v>-1.0253796661139631</v>
      </c>
    </row>
    <row r="22" spans="2:12" ht="21.75">
      <c r="B22" s="38"/>
      <c r="C22" s="39">
        <v>-2</v>
      </c>
      <c r="D22" s="39">
        <v>1</v>
      </c>
      <c r="E22" s="39"/>
      <c r="F22" s="39"/>
      <c r="G22" s="40"/>
      <c r="H22" s="9">
        <f t="shared" si="3"/>
        <v>0.5555555555555556</v>
      </c>
      <c r="I22" s="7">
        <f t="shared" si="0"/>
        <v>1.8240371213406004</v>
      </c>
      <c r="J22" s="11">
        <f t="shared" si="1"/>
        <v>21.88844545608721</v>
      </c>
      <c r="K22" s="7">
        <f t="shared" si="4"/>
        <v>1.8333333333333344</v>
      </c>
      <c r="L22" s="6">
        <f t="shared" si="2"/>
        <v>0.9296211992734129</v>
      </c>
    </row>
    <row r="23" spans="2:12" ht="21.75">
      <c r="B23" s="38"/>
      <c r="C23" s="39">
        <v>-3</v>
      </c>
      <c r="D23" s="39">
        <v>1</v>
      </c>
      <c r="E23" s="39"/>
      <c r="F23" s="39"/>
      <c r="G23" s="40"/>
      <c r="H23" s="9">
        <f t="shared" si="3"/>
        <v>0.18518518518518517</v>
      </c>
      <c r="I23" s="7">
        <f t="shared" si="0"/>
        <v>6.804487112686726</v>
      </c>
      <c r="J23" s="11">
        <f t="shared" si="1"/>
        <v>81.65384535224075</v>
      </c>
      <c r="K23" s="7">
        <f t="shared" si="4"/>
        <v>6.833333333333333</v>
      </c>
      <c r="L23" s="6">
        <f t="shared" si="2"/>
        <v>2.8846220646606753</v>
      </c>
    </row>
    <row r="24" spans="2:12" ht="21.75">
      <c r="B24" s="38"/>
      <c r="C24" s="39">
        <v>3</v>
      </c>
      <c r="D24" s="39">
        <v>-1</v>
      </c>
      <c r="E24" s="39"/>
      <c r="F24" s="39"/>
      <c r="G24" s="40"/>
      <c r="H24" s="9">
        <f t="shared" si="3"/>
        <v>5.4</v>
      </c>
      <c r="I24" s="7">
        <f aca="true" t="shared" si="5" ref="I24:I90">MOD((LOG($H24)*(12/LOG(2))),12)</f>
        <v>5.195512887313274</v>
      </c>
      <c r="J24" s="11">
        <f t="shared" si="1"/>
        <v>62.34615464775925</v>
      </c>
      <c r="K24" s="7">
        <f t="shared" si="4"/>
        <v>5.166666666666666</v>
      </c>
      <c r="L24" s="6">
        <f t="shared" si="2"/>
        <v>-2.884622064660789</v>
      </c>
    </row>
    <row r="25" spans="2:12" ht="21.75">
      <c r="B25" s="38"/>
      <c r="C25" s="39">
        <v>2</v>
      </c>
      <c r="D25" s="39">
        <v>-1</v>
      </c>
      <c r="E25" s="39"/>
      <c r="F25" s="39"/>
      <c r="G25" s="40"/>
      <c r="H25" s="9">
        <f t="shared" si="3"/>
        <v>1.8</v>
      </c>
      <c r="I25" s="7">
        <f>MOD((LOG($H25)*(12/LOG(2))),12)</f>
        <v>10.1759628786594</v>
      </c>
      <c r="J25" s="11">
        <f t="shared" si="1"/>
        <v>122.11155454391279</v>
      </c>
      <c r="K25" s="7">
        <f t="shared" si="4"/>
        <v>10.166666666666668</v>
      </c>
      <c r="L25" s="6">
        <f t="shared" si="2"/>
        <v>-0.9296211992732424</v>
      </c>
    </row>
    <row r="26" spans="2:12" ht="21.75">
      <c r="B26" s="38"/>
      <c r="C26" s="39">
        <v>1</v>
      </c>
      <c r="D26" s="39">
        <v>-1</v>
      </c>
      <c r="E26" s="39"/>
      <c r="F26" s="39"/>
      <c r="G26" s="40"/>
      <c r="H26" s="9">
        <f t="shared" si="3"/>
        <v>0.6000000000000001</v>
      </c>
      <c r="I26" s="7">
        <f>MOD((LOG($H26)*(12/LOG(2))),12)</f>
        <v>3.1564128700055285</v>
      </c>
      <c r="J26" s="11">
        <f t="shared" si="1"/>
        <v>37.87695444006634</v>
      </c>
      <c r="K26" s="7">
        <f t="shared" si="4"/>
        <v>3.1666666666666674</v>
      </c>
      <c r="L26" s="6">
        <f t="shared" si="2"/>
        <v>1.0253796661139063</v>
      </c>
    </row>
    <row r="27" spans="2:12" ht="21.75">
      <c r="B27" s="38"/>
      <c r="C27" s="39">
        <v>0</v>
      </c>
      <c r="D27" s="39">
        <v>-1</v>
      </c>
      <c r="E27" s="39"/>
      <c r="F27" s="39"/>
      <c r="G27" s="40"/>
      <c r="H27" s="9">
        <f t="shared" si="3"/>
        <v>0.2</v>
      </c>
      <c r="I27" s="7">
        <f>MOD((LOG($H27)*(12/LOG(2))),12)</f>
        <v>8.136862861351656</v>
      </c>
      <c r="J27" s="11">
        <f t="shared" si="1"/>
        <v>97.64235433621985</v>
      </c>
      <c r="K27" s="7">
        <f t="shared" si="4"/>
        <v>8.166666666666666</v>
      </c>
      <c r="L27" s="6">
        <f t="shared" si="2"/>
        <v>2.9803805315011687</v>
      </c>
    </row>
    <row r="28" spans="2:12" ht="21.75">
      <c r="B28" s="38"/>
      <c r="C28" s="39">
        <v>-1</v>
      </c>
      <c r="D28" s="39">
        <v>-1</v>
      </c>
      <c r="E28" s="39"/>
      <c r="F28" s="39"/>
      <c r="G28" s="40"/>
      <c r="H28" s="9">
        <f t="shared" si="3"/>
        <v>0.06666666666666667</v>
      </c>
      <c r="I28" s="7">
        <f t="shared" si="5"/>
        <v>1.117312852697772</v>
      </c>
      <c r="J28" s="11">
        <f t="shared" si="1"/>
        <v>13.40775423237335</v>
      </c>
      <c r="K28" s="7">
        <f t="shared" si="4"/>
        <v>1.0833333333333341</v>
      </c>
      <c r="L28" s="6">
        <f t="shared" si="2"/>
        <v>-3.397951936443789</v>
      </c>
    </row>
    <row r="29" spans="2:12" ht="21.75">
      <c r="B29" s="38"/>
      <c r="C29" s="39">
        <v>-2</v>
      </c>
      <c r="D29" s="39">
        <v>-1</v>
      </c>
      <c r="E29" s="39"/>
      <c r="F29" s="39"/>
      <c r="G29" s="40"/>
      <c r="H29" s="9">
        <f t="shared" si="3"/>
        <v>0.022222222222222223</v>
      </c>
      <c r="I29" s="7">
        <f t="shared" si="5"/>
        <v>6.097762844043899</v>
      </c>
      <c r="J29" s="11">
        <f t="shared" si="1"/>
        <v>73.1731541285269</v>
      </c>
      <c r="K29" s="7">
        <f t="shared" si="4"/>
        <v>6.083333333333332</v>
      </c>
      <c r="L29" s="6">
        <f t="shared" si="2"/>
        <v>-1.4429510710566547</v>
      </c>
    </row>
    <row r="30" spans="2:12" ht="21.75">
      <c r="B30" s="38"/>
      <c r="C30" s="39">
        <v>-3</v>
      </c>
      <c r="D30" s="39">
        <v>-1</v>
      </c>
      <c r="E30" s="39"/>
      <c r="F30" s="39"/>
      <c r="G30" s="40"/>
      <c r="H30" s="9">
        <f t="shared" si="3"/>
        <v>0.007407407407407408</v>
      </c>
      <c r="I30" s="7">
        <f t="shared" si="5"/>
        <v>11.078212835390033</v>
      </c>
      <c r="J30" s="11">
        <f t="shared" si="1"/>
        <v>132.93855402468046</v>
      </c>
      <c r="K30" s="7">
        <f t="shared" si="4"/>
        <v>11.083333333333336</v>
      </c>
      <c r="L30" s="6">
        <f t="shared" si="2"/>
        <v>0.5120497943300961</v>
      </c>
    </row>
    <row r="31" spans="2:12" ht="21.75">
      <c r="B31" s="38"/>
      <c r="C31" s="39">
        <v>3</v>
      </c>
      <c r="D31" s="39">
        <v>2</v>
      </c>
      <c r="E31" s="39"/>
      <c r="F31" s="39"/>
      <c r="G31" s="40"/>
      <c r="H31" s="9">
        <f t="shared" si="3"/>
        <v>675</v>
      </c>
      <c r="I31" s="7">
        <f t="shared" si="5"/>
        <v>4.784924303258322</v>
      </c>
      <c r="J31" s="11">
        <f t="shared" si="1"/>
        <v>57.41909163909963</v>
      </c>
      <c r="K31" s="7">
        <f t="shared" si="4"/>
        <v>4.749999999999997</v>
      </c>
      <c r="L31" s="6">
        <f t="shared" si="2"/>
        <v>-3.4924303258324016</v>
      </c>
    </row>
    <row r="32" spans="2:12" ht="21.75">
      <c r="B32" s="38"/>
      <c r="C32" s="39">
        <v>2</v>
      </c>
      <c r="D32" s="39">
        <v>2</v>
      </c>
      <c r="E32" s="39"/>
      <c r="F32" s="39"/>
      <c r="G32" s="40"/>
      <c r="H32" s="9">
        <f t="shared" si="3"/>
        <v>225</v>
      </c>
      <c r="I32" s="7">
        <f t="shared" si="5"/>
        <v>9.765374294604456</v>
      </c>
      <c r="J32" s="11">
        <f t="shared" si="1"/>
        <v>117.1844915352533</v>
      </c>
      <c r="K32" s="7">
        <f t="shared" si="4"/>
        <v>9.75</v>
      </c>
      <c r="L32" s="6">
        <f t="shared" si="2"/>
        <v>-1.5374294604455372</v>
      </c>
    </row>
    <row r="33" spans="2:12" ht="21.75">
      <c r="B33" s="38"/>
      <c r="C33" s="39">
        <v>1</v>
      </c>
      <c r="D33" s="39">
        <v>2</v>
      </c>
      <c r="E33" s="39"/>
      <c r="F33" s="39"/>
      <c r="G33" s="40"/>
      <c r="H33" s="9">
        <f t="shared" si="3"/>
        <v>75</v>
      </c>
      <c r="I33" s="7">
        <f t="shared" si="5"/>
        <v>2.745824285950576</v>
      </c>
      <c r="J33" s="11">
        <f t="shared" si="1"/>
        <v>32.949891431406854</v>
      </c>
      <c r="K33" s="7">
        <f t="shared" si="4"/>
        <v>2.7500000000000013</v>
      </c>
      <c r="L33" s="6">
        <f t="shared" si="2"/>
        <v>0.41757140494257783</v>
      </c>
    </row>
    <row r="34" spans="2:12" ht="21.75">
      <c r="B34" s="38"/>
      <c r="C34" s="39">
        <v>0</v>
      </c>
      <c r="D34" s="39">
        <v>2</v>
      </c>
      <c r="E34" s="39"/>
      <c r="F34" s="39"/>
      <c r="G34" s="40"/>
      <c r="H34" s="9">
        <f t="shared" si="3"/>
        <v>25</v>
      </c>
      <c r="I34" s="7">
        <f t="shared" si="5"/>
        <v>7.726274277296703</v>
      </c>
      <c r="J34" s="11">
        <f t="shared" si="1"/>
        <v>92.71529132756041</v>
      </c>
      <c r="K34" s="7">
        <f t="shared" si="4"/>
        <v>7.750000000000001</v>
      </c>
      <c r="L34" s="6">
        <f t="shared" si="2"/>
        <v>2.3725722703297834</v>
      </c>
    </row>
    <row r="35" spans="2:12" ht="21.75">
      <c r="B35" s="38"/>
      <c r="C35" s="39">
        <v>-1</v>
      </c>
      <c r="D35" s="39">
        <v>2</v>
      </c>
      <c r="E35" s="39"/>
      <c r="F35" s="39"/>
      <c r="G35" s="40"/>
      <c r="H35" s="9">
        <f t="shared" si="3"/>
        <v>8.333333333333332</v>
      </c>
      <c r="I35" s="7">
        <f t="shared" si="5"/>
        <v>0.706724268642823</v>
      </c>
      <c r="J35" s="11">
        <f t="shared" si="1"/>
        <v>8.48069122371379</v>
      </c>
      <c r="K35" s="7">
        <f t="shared" si="4"/>
        <v>0.6666666666666666</v>
      </c>
      <c r="L35" s="6">
        <f t="shared" si="2"/>
        <v>-4.005760197615629</v>
      </c>
    </row>
    <row r="36" spans="2:12" ht="21.75">
      <c r="B36" s="38"/>
      <c r="C36" s="39">
        <v>2</v>
      </c>
      <c r="D36" s="39"/>
      <c r="E36" s="39">
        <v>1</v>
      </c>
      <c r="F36" s="39"/>
      <c r="G36" s="40"/>
      <c r="H36" s="9">
        <f t="shared" si="3"/>
        <v>63</v>
      </c>
      <c r="I36" s="7">
        <f t="shared" si="5"/>
        <v>11.727359081998998</v>
      </c>
      <c r="J36" s="11">
        <f t="shared" si="1"/>
        <v>140.72830898398786</v>
      </c>
      <c r="K36" s="7">
        <f t="shared" si="4"/>
        <v>11.75</v>
      </c>
      <c r="L36" s="6">
        <f t="shared" si="2"/>
        <v>2.264091800100232</v>
      </c>
    </row>
    <row r="37" spans="2:12" ht="21.75">
      <c r="B37" s="38"/>
      <c r="C37" s="39">
        <v>1</v>
      </c>
      <c r="D37" s="39"/>
      <c r="E37" s="39">
        <v>1</v>
      </c>
      <c r="F37" s="39"/>
      <c r="G37" s="40"/>
      <c r="H37" s="9">
        <f t="shared" si="3"/>
        <v>21</v>
      </c>
      <c r="I37" s="7">
        <f aca="true" t="shared" si="6" ref="I37:I53">MOD((LOG($H37)*(12/LOG(2))),12)</f>
        <v>4.707809073345125</v>
      </c>
      <c r="J37" s="11">
        <f t="shared" si="1"/>
        <v>56.49370888014141</v>
      </c>
      <c r="K37" s="7">
        <f t="shared" si="4"/>
        <v>4.666666666666668</v>
      </c>
      <c r="L37" s="6">
        <f t="shared" si="2"/>
        <v>-4.11424066784565</v>
      </c>
    </row>
    <row r="38" spans="2:12" ht="21.75">
      <c r="B38" s="38"/>
      <c r="C38" s="39">
        <v>0</v>
      </c>
      <c r="D38" s="39"/>
      <c r="E38" s="39">
        <v>1</v>
      </c>
      <c r="F38" s="39"/>
      <c r="G38" s="40"/>
      <c r="H38" s="9">
        <f t="shared" si="3"/>
        <v>7</v>
      </c>
      <c r="I38" s="7">
        <f t="shared" si="6"/>
        <v>9.688259064691252</v>
      </c>
      <c r="J38" s="11">
        <f t="shared" si="1"/>
        <v>116.25910877629497</v>
      </c>
      <c r="K38" s="7">
        <f t="shared" si="4"/>
        <v>9.666666666666666</v>
      </c>
      <c r="L38" s="6">
        <f t="shared" si="2"/>
        <v>-2.159239802458501</v>
      </c>
    </row>
    <row r="39" spans="2:12" ht="21.75">
      <c r="B39" s="38"/>
      <c r="C39" s="39">
        <v>-1</v>
      </c>
      <c r="D39" s="39"/>
      <c r="E39" s="39">
        <v>1</v>
      </c>
      <c r="F39" s="39"/>
      <c r="G39" s="40"/>
      <c r="H39" s="9">
        <f t="shared" si="3"/>
        <v>2.333333333333333</v>
      </c>
      <c r="I39" s="7">
        <f t="shared" si="6"/>
        <v>2.668709056037372</v>
      </c>
      <c r="J39" s="11">
        <f t="shared" si="1"/>
        <v>32.02450867244846</v>
      </c>
      <c r="K39" s="7">
        <f t="shared" si="4"/>
        <v>2.666666666666666</v>
      </c>
      <c r="L39" s="6">
        <f t="shared" si="2"/>
        <v>-0.2042389370705564</v>
      </c>
    </row>
    <row r="40" spans="2:12" ht="21.75">
      <c r="B40" s="38"/>
      <c r="C40" s="39"/>
      <c r="D40" s="39">
        <v>1</v>
      </c>
      <c r="E40" s="39">
        <v>1</v>
      </c>
      <c r="F40" s="39"/>
      <c r="G40" s="40"/>
      <c r="H40" s="9">
        <f t="shared" si="3"/>
        <v>35</v>
      </c>
      <c r="I40" s="7">
        <f t="shared" si="6"/>
        <v>1.5513962033395998</v>
      </c>
      <c r="J40" s="11">
        <f aca="true" t="shared" si="7" ref="J40:J71">MOD((LOG($H40)*($J$7/LOG(2))),$J$7)</f>
        <v>18.61675444007517</v>
      </c>
      <c r="K40" s="7">
        <f t="shared" si="4"/>
        <v>1.5833333333333333</v>
      </c>
      <c r="L40" s="6">
        <f aca="true" t="shared" si="8" ref="L40:L71">(LOG(2^(INT(J40+0.5)/$J$7))*(1200/LOG(2)))-(I40*100)</f>
        <v>3.1937129993733606</v>
      </c>
    </row>
    <row r="41" spans="2:12" ht="21.75">
      <c r="B41" s="38"/>
      <c r="C41" s="39"/>
      <c r="D41" s="39">
        <v>-1</v>
      </c>
      <c r="E41" s="39">
        <v>1</v>
      </c>
      <c r="F41" s="39"/>
      <c r="G41" s="40"/>
      <c r="H41" s="9">
        <f t="shared" si="3"/>
        <v>1.4000000000000001</v>
      </c>
      <c r="I41" s="7">
        <f t="shared" si="6"/>
        <v>5.825121926042903</v>
      </c>
      <c r="J41" s="11">
        <f t="shared" si="7"/>
        <v>69.90146311251483</v>
      </c>
      <c r="K41" s="7">
        <f t="shared" si="4"/>
        <v>5.833333333333332</v>
      </c>
      <c r="L41" s="6">
        <f t="shared" si="8"/>
        <v>0.8211407290428951</v>
      </c>
    </row>
    <row r="42" spans="2:12" ht="21.75">
      <c r="B42" s="38"/>
      <c r="C42" s="39">
        <v>2</v>
      </c>
      <c r="D42" s="39"/>
      <c r="E42" s="39">
        <v>-1</v>
      </c>
      <c r="F42" s="39"/>
      <c r="G42" s="40"/>
      <c r="H42" s="9">
        <f t="shared" si="3"/>
        <v>1.2857142857142856</v>
      </c>
      <c r="I42" s="7">
        <f t="shared" si="6"/>
        <v>4.3508409526164975</v>
      </c>
      <c r="J42" s="11">
        <f t="shared" si="7"/>
        <v>52.21009143139796</v>
      </c>
      <c r="K42" s="7">
        <f t="shared" si="4"/>
        <v>4.333333333333332</v>
      </c>
      <c r="L42" s="6">
        <f t="shared" si="8"/>
        <v>-1.7507619283165354</v>
      </c>
    </row>
    <row r="43" spans="2:12" ht="21.75">
      <c r="B43" s="38"/>
      <c r="C43" s="39">
        <v>1</v>
      </c>
      <c r="D43" s="39"/>
      <c r="E43" s="39">
        <v>-1</v>
      </c>
      <c r="F43" s="39"/>
      <c r="G43" s="40"/>
      <c r="H43" s="9">
        <f t="shared" si="3"/>
        <v>0.42857142857142855</v>
      </c>
      <c r="I43" s="7">
        <f t="shared" si="6"/>
        <v>9.331290943962623</v>
      </c>
      <c r="J43" s="11">
        <f t="shared" si="7"/>
        <v>111.97549132755148</v>
      </c>
      <c r="K43" s="7">
        <f t="shared" si="4"/>
        <v>9.333333333333332</v>
      </c>
      <c r="L43" s="6">
        <f t="shared" si="8"/>
        <v>0.2042389370709543</v>
      </c>
    </row>
    <row r="44" spans="2:12" ht="21.75">
      <c r="B44" s="38"/>
      <c r="C44" s="39"/>
      <c r="D44" s="39"/>
      <c r="E44" s="39">
        <v>-1</v>
      </c>
      <c r="F44" s="39"/>
      <c r="G44" s="40"/>
      <c r="H44" s="9">
        <f t="shared" si="3"/>
        <v>0.14285714285714285</v>
      </c>
      <c r="I44" s="7">
        <f t="shared" si="6"/>
        <v>2.311740935308748</v>
      </c>
      <c r="J44" s="11">
        <f t="shared" si="7"/>
        <v>27.740891223705034</v>
      </c>
      <c r="K44" s="7">
        <f t="shared" si="4"/>
        <v>2.333333333333332</v>
      </c>
      <c r="L44" s="6">
        <f t="shared" si="8"/>
        <v>2.1592398024584156</v>
      </c>
    </row>
    <row r="45" spans="2:12" ht="21.75">
      <c r="B45" s="38"/>
      <c r="C45" s="39">
        <v>-1</v>
      </c>
      <c r="D45" s="39"/>
      <c r="E45" s="39">
        <v>-1</v>
      </c>
      <c r="F45" s="39"/>
      <c r="G45" s="40"/>
      <c r="H45" s="9">
        <f t="shared" si="3"/>
        <v>0.047619047619047616</v>
      </c>
      <c r="I45" s="7">
        <f t="shared" si="6"/>
        <v>7.292190926654875</v>
      </c>
      <c r="J45" s="11">
        <f t="shared" si="7"/>
        <v>87.50629111985859</v>
      </c>
      <c r="K45" s="7">
        <f t="shared" si="4"/>
        <v>7.333333333333334</v>
      </c>
      <c r="L45" s="6">
        <f t="shared" si="8"/>
        <v>4.114240667845934</v>
      </c>
    </row>
    <row r="46" spans="2:12" ht="21.75">
      <c r="B46" s="38"/>
      <c r="C46" s="39"/>
      <c r="D46" s="39">
        <v>1</v>
      </c>
      <c r="E46" s="39">
        <v>-1</v>
      </c>
      <c r="F46" s="39"/>
      <c r="G46" s="40"/>
      <c r="H46" s="9">
        <f t="shared" si="3"/>
        <v>0.7142857142857142</v>
      </c>
      <c r="I46" s="7">
        <f t="shared" si="6"/>
        <v>6.174878073957096</v>
      </c>
      <c r="J46" s="11">
        <f t="shared" si="7"/>
        <v>74.09853688748515</v>
      </c>
      <c r="K46" s="7">
        <f t="shared" si="4"/>
        <v>6.166666666666666</v>
      </c>
      <c r="L46" s="6">
        <f t="shared" si="8"/>
        <v>-0.8211407290430088</v>
      </c>
    </row>
    <row r="47" spans="2:12" ht="21.75">
      <c r="B47" s="38"/>
      <c r="C47" s="39">
        <v>1</v>
      </c>
      <c r="D47" s="39"/>
      <c r="E47" s="39"/>
      <c r="F47" s="39">
        <v>1</v>
      </c>
      <c r="G47" s="40"/>
      <c r="H47" s="9">
        <f t="shared" si="3"/>
        <v>33</v>
      </c>
      <c r="I47" s="7">
        <f t="shared" si="6"/>
        <v>0.5327294323014442</v>
      </c>
      <c r="J47" s="11">
        <f t="shared" si="7"/>
        <v>6.392753187617245</v>
      </c>
      <c r="K47" s="7">
        <f t="shared" si="4"/>
        <v>0.5000000000000008</v>
      </c>
      <c r="L47" s="6">
        <f t="shared" si="8"/>
        <v>-3.2729432301443424</v>
      </c>
    </row>
    <row r="48" spans="2:12" ht="21.75">
      <c r="B48" s="38"/>
      <c r="C48" s="39">
        <v>0</v>
      </c>
      <c r="D48" s="39"/>
      <c r="E48" s="39"/>
      <c r="F48" s="39">
        <v>1</v>
      </c>
      <c r="G48" s="40"/>
      <c r="H48" s="9">
        <f t="shared" si="3"/>
        <v>11</v>
      </c>
      <c r="I48" s="7">
        <f t="shared" si="6"/>
        <v>5.513179423647571</v>
      </c>
      <c r="J48" s="11">
        <f t="shared" si="7"/>
        <v>66.1581530837708</v>
      </c>
      <c r="K48" s="7">
        <f t="shared" si="4"/>
        <v>5.500000000000001</v>
      </c>
      <c r="L48" s="6">
        <f t="shared" si="8"/>
        <v>-1.3179423647569593</v>
      </c>
    </row>
    <row r="49" spans="2:12" ht="21.75">
      <c r="B49" s="38"/>
      <c r="C49" s="39">
        <v>-1</v>
      </c>
      <c r="D49" s="39"/>
      <c r="E49" s="39"/>
      <c r="F49" s="39">
        <v>1</v>
      </c>
      <c r="G49" s="40"/>
      <c r="H49" s="9">
        <f t="shared" si="3"/>
        <v>3.6666666666666665</v>
      </c>
      <c r="I49" s="7">
        <f t="shared" si="6"/>
        <v>10.493629414993691</v>
      </c>
      <c r="J49" s="11">
        <f t="shared" si="7"/>
        <v>125.92355297992424</v>
      </c>
      <c r="K49" s="7">
        <f t="shared" si="4"/>
        <v>10.5</v>
      </c>
      <c r="L49" s="6">
        <f t="shared" si="8"/>
        <v>0.6370585006309284</v>
      </c>
    </row>
    <row r="50" spans="2:12" ht="21.75">
      <c r="B50" s="38"/>
      <c r="C50" s="39">
        <v>1</v>
      </c>
      <c r="D50" s="39"/>
      <c r="E50" s="39"/>
      <c r="F50" s="39"/>
      <c r="G50" s="40">
        <v>1</v>
      </c>
      <c r="H50" s="9">
        <f t="shared" si="3"/>
        <v>39</v>
      </c>
      <c r="I50" s="7">
        <f t="shared" si="6"/>
        <v>3.4248266263469773</v>
      </c>
      <c r="J50" s="11">
        <f t="shared" si="7"/>
        <v>41.09791951616364</v>
      </c>
      <c r="K50" s="7">
        <f t="shared" si="4"/>
        <v>3.4166666666666647</v>
      </c>
      <c r="L50" s="6">
        <f t="shared" si="8"/>
        <v>-0.8159959680312454</v>
      </c>
    </row>
    <row r="51" spans="2:12" ht="21.75">
      <c r="B51" s="38"/>
      <c r="C51" s="39">
        <v>0</v>
      </c>
      <c r="D51" s="39"/>
      <c r="E51" s="39"/>
      <c r="F51" s="39"/>
      <c r="G51" s="40">
        <v>1</v>
      </c>
      <c r="H51" s="9">
        <f t="shared" si="3"/>
        <v>13</v>
      </c>
      <c r="I51" s="7">
        <f t="shared" si="6"/>
        <v>8.405276617693104</v>
      </c>
      <c r="J51" s="11">
        <f t="shared" si="7"/>
        <v>100.8633194123172</v>
      </c>
      <c r="K51" s="7">
        <f t="shared" si="4"/>
        <v>8.416666666666668</v>
      </c>
      <c r="L51" s="6">
        <f t="shared" si="8"/>
        <v>1.1390048973562443</v>
      </c>
    </row>
    <row r="52" spans="2:12" ht="21.75">
      <c r="B52" s="38"/>
      <c r="C52" s="39">
        <v>-1</v>
      </c>
      <c r="D52" s="39"/>
      <c r="E52" s="39"/>
      <c r="F52" s="39"/>
      <c r="G52" s="40">
        <v>1</v>
      </c>
      <c r="H52" s="9">
        <f t="shared" si="3"/>
        <v>4.333333333333333</v>
      </c>
      <c r="I52" s="7">
        <f t="shared" si="6"/>
        <v>1.3857266090392315</v>
      </c>
      <c r="J52" s="11">
        <f t="shared" si="7"/>
        <v>16.62871930847075</v>
      </c>
      <c r="K52" s="7">
        <f t="shared" si="4"/>
        <v>1.4166666666666674</v>
      </c>
      <c r="L52" s="6">
        <f t="shared" si="8"/>
        <v>3.094005762743592</v>
      </c>
    </row>
    <row r="53" spans="2:12" ht="21.75">
      <c r="B53" s="38"/>
      <c r="C53" s="39"/>
      <c r="D53" s="39"/>
      <c r="E53" s="39"/>
      <c r="F53" s="39"/>
      <c r="G53" s="40"/>
      <c r="H53" s="9">
        <f t="shared" si="3"/>
        <v>1</v>
      </c>
      <c r="I53" s="7">
        <f t="shared" si="6"/>
        <v>0</v>
      </c>
      <c r="J53" s="11">
        <f t="shared" si="7"/>
        <v>0</v>
      </c>
      <c r="K53" s="7">
        <f t="shared" si="4"/>
        <v>0</v>
      </c>
      <c r="L53" s="6">
        <f t="shared" si="8"/>
        <v>0</v>
      </c>
    </row>
    <row r="54" spans="2:12" ht="21.75">
      <c r="B54" s="38"/>
      <c r="C54" s="39">
        <v>-2</v>
      </c>
      <c r="D54" s="39"/>
      <c r="E54" s="39"/>
      <c r="F54" s="39">
        <v>1</v>
      </c>
      <c r="G54" s="40"/>
      <c r="H54" s="9">
        <f t="shared" si="3"/>
        <v>1.222222222222222</v>
      </c>
      <c r="I54" s="7">
        <f t="shared" si="5"/>
        <v>3.4740794063398166</v>
      </c>
      <c r="J54" s="11">
        <f t="shared" si="7"/>
        <v>41.6889528760778</v>
      </c>
      <c r="K54" s="7">
        <f t="shared" si="4"/>
        <v>3.500000000000001</v>
      </c>
      <c r="L54" s="6">
        <f t="shared" si="8"/>
        <v>2.592059366018475</v>
      </c>
    </row>
    <row r="55" spans="2:12" ht="21.75">
      <c r="B55" s="38"/>
      <c r="C55" s="39"/>
      <c r="D55" s="39"/>
      <c r="E55" s="39">
        <v>-1</v>
      </c>
      <c r="F55" s="39">
        <v>1</v>
      </c>
      <c r="G55" s="40"/>
      <c r="H55" s="9">
        <f t="shared" si="3"/>
        <v>1.5714285714285714</v>
      </c>
      <c r="I55" s="7">
        <f t="shared" si="5"/>
        <v>7.824920358956317</v>
      </c>
      <c r="J55" s="11">
        <f t="shared" si="7"/>
        <v>93.89904430747579</v>
      </c>
      <c r="K55" s="7">
        <f t="shared" si="4"/>
        <v>7.833333333333334</v>
      </c>
      <c r="L55" s="6">
        <f t="shared" si="8"/>
        <v>0.8412974377016553</v>
      </c>
    </row>
    <row r="56" spans="2:12" ht="21.75">
      <c r="B56" s="38"/>
      <c r="C56" s="39"/>
      <c r="D56" s="39">
        <v>-1</v>
      </c>
      <c r="E56" s="39"/>
      <c r="F56" s="39">
        <v>1</v>
      </c>
      <c r="G56" s="40"/>
      <c r="H56" s="9">
        <f t="shared" si="3"/>
        <v>2.2</v>
      </c>
      <c r="I56" s="7">
        <f t="shared" si="5"/>
        <v>1.6500422849992198</v>
      </c>
      <c r="J56" s="11">
        <f t="shared" si="7"/>
        <v>19.80050741999065</v>
      </c>
      <c r="K56" s="7">
        <f t="shared" si="4"/>
        <v>1.6666666666666683</v>
      </c>
      <c r="L56" s="6">
        <f t="shared" si="8"/>
        <v>1.662438166744863</v>
      </c>
    </row>
    <row r="57" spans="2:12" ht="21.75">
      <c r="B57" s="38"/>
      <c r="C57" s="39">
        <v>-1</v>
      </c>
      <c r="D57" s="39">
        <v>1</v>
      </c>
      <c r="E57" s="39">
        <v>-1</v>
      </c>
      <c r="F57" s="39"/>
      <c r="G57" s="40"/>
      <c r="H57" s="9">
        <f t="shared" si="3"/>
        <v>0.23809523809523805</v>
      </c>
      <c r="I57" s="7">
        <f t="shared" si="5"/>
        <v>11.15532806530322</v>
      </c>
      <c r="J57" s="11">
        <f t="shared" si="7"/>
        <v>133.86393678363868</v>
      </c>
      <c r="K57" s="7">
        <f t="shared" si="4"/>
        <v>11.166666666666666</v>
      </c>
      <c r="L57" s="6">
        <f t="shared" si="8"/>
        <v>1.1338601363447651</v>
      </c>
    </row>
    <row r="58" spans="2:12" ht="21.75">
      <c r="B58" s="38"/>
      <c r="C58" s="39">
        <v>1</v>
      </c>
      <c r="D58" s="39">
        <v>-1</v>
      </c>
      <c r="E58" s="39">
        <v>1</v>
      </c>
      <c r="F58" s="39"/>
      <c r="G58" s="40"/>
      <c r="H58" s="9">
        <f t="shared" si="3"/>
        <v>4.200000000000001</v>
      </c>
      <c r="I58" s="7">
        <f t="shared" si="5"/>
        <v>0.8446719346967804</v>
      </c>
      <c r="J58" s="11">
        <f t="shared" si="7"/>
        <v>10.136063216361322</v>
      </c>
      <c r="K58" s="7">
        <f t="shared" si="4"/>
        <v>0.8333333333333325</v>
      </c>
      <c r="L58" s="6">
        <f t="shared" si="8"/>
        <v>-1.1338601363447793</v>
      </c>
    </row>
    <row r="59" spans="2:12" ht="21.75">
      <c r="B59" s="38"/>
      <c r="C59" s="39"/>
      <c r="D59" s="39"/>
      <c r="E59" s="39"/>
      <c r="F59" s="39">
        <v>-1</v>
      </c>
      <c r="G59" s="40"/>
      <c r="H59" s="9">
        <f t="shared" si="3"/>
        <v>0.09090909090909091</v>
      </c>
      <c r="I59" s="7">
        <f t="shared" si="5"/>
        <v>6.486820576352436</v>
      </c>
      <c r="J59" s="11">
        <f t="shared" si="7"/>
        <v>77.84184691622926</v>
      </c>
      <c r="K59" s="7">
        <f t="shared" si="4"/>
        <v>6.499999999999998</v>
      </c>
      <c r="L59" s="6">
        <f t="shared" si="8"/>
        <v>1.3179423647562771</v>
      </c>
    </row>
    <row r="60" spans="2:12" ht="21.75">
      <c r="B60" s="38"/>
      <c r="C60" s="39">
        <v>-1</v>
      </c>
      <c r="D60" s="39"/>
      <c r="E60" s="39"/>
      <c r="F60" s="39">
        <v>-1</v>
      </c>
      <c r="G60" s="40"/>
      <c r="H60" s="9">
        <f t="shared" si="3"/>
        <v>0.030303030303030304</v>
      </c>
      <c r="I60" s="7">
        <f t="shared" si="5"/>
        <v>11.467270567698556</v>
      </c>
      <c r="J60" s="11">
        <f t="shared" si="7"/>
        <v>137.60724681238275</v>
      </c>
      <c r="K60" s="7">
        <f t="shared" si="4"/>
        <v>11.5</v>
      </c>
      <c r="L60" s="6">
        <f t="shared" si="8"/>
        <v>3.272943230144392</v>
      </c>
    </row>
    <row r="61" spans="2:12" ht="21.75">
      <c r="B61" s="38"/>
      <c r="C61" s="39">
        <v>1</v>
      </c>
      <c r="D61" s="39"/>
      <c r="E61" s="39"/>
      <c r="F61" s="39">
        <v>-1</v>
      </c>
      <c r="G61" s="40"/>
      <c r="H61" s="9">
        <f t="shared" si="3"/>
        <v>0.2727272727272727</v>
      </c>
      <c r="I61" s="7">
        <f t="shared" si="5"/>
        <v>1.5063705850063052</v>
      </c>
      <c r="J61" s="11">
        <f t="shared" si="7"/>
        <v>18.076447020075705</v>
      </c>
      <c r="K61" s="7">
        <f t="shared" si="4"/>
        <v>1.5000000000000007</v>
      </c>
      <c r="L61" s="6">
        <f t="shared" si="8"/>
        <v>-0.6370585006304736</v>
      </c>
    </row>
    <row r="62" spans="2:12" ht="21.75">
      <c r="B62" s="38"/>
      <c r="C62" s="39">
        <v>2</v>
      </c>
      <c r="D62" s="39"/>
      <c r="E62" s="39"/>
      <c r="F62" s="39">
        <v>-1</v>
      </c>
      <c r="G62" s="40"/>
      <c r="H62" s="9">
        <f t="shared" si="3"/>
        <v>0.8181818181818182</v>
      </c>
      <c r="I62" s="7">
        <f t="shared" si="5"/>
        <v>8.525920593660182</v>
      </c>
      <c r="J62" s="11">
        <f t="shared" si="7"/>
        <v>102.31104712392218</v>
      </c>
      <c r="K62" s="7">
        <f t="shared" si="4"/>
        <v>8.499999999999998</v>
      </c>
      <c r="L62" s="6">
        <f t="shared" si="8"/>
        <v>-2.5920593660182476</v>
      </c>
    </row>
    <row r="63" spans="2:12" ht="21.75">
      <c r="B63" s="38"/>
      <c r="C63" s="39"/>
      <c r="D63" s="39">
        <v>1</v>
      </c>
      <c r="E63" s="39"/>
      <c r="F63" s="39">
        <v>-1</v>
      </c>
      <c r="G63" s="40"/>
      <c r="H63" s="9">
        <f t="shared" si="3"/>
        <v>0.4545454545454546</v>
      </c>
      <c r="I63" s="7">
        <f t="shared" si="5"/>
        <v>10.349957715000784</v>
      </c>
      <c r="J63" s="11">
        <f t="shared" si="7"/>
        <v>124.1994925800094</v>
      </c>
      <c r="K63" s="7">
        <f t="shared" si="4"/>
        <v>10.333333333333334</v>
      </c>
      <c r="L63" s="6">
        <f t="shared" si="8"/>
        <v>-1.6624381667447778</v>
      </c>
    </row>
    <row r="64" spans="2:12" ht="21.75">
      <c r="B64" s="38"/>
      <c r="C64" s="39"/>
      <c r="D64" s="39"/>
      <c r="E64" s="39">
        <v>1</v>
      </c>
      <c r="F64" s="39">
        <v>-1</v>
      </c>
      <c r="G64" s="40"/>
      <c r="H64" s="9">
        <f t="shared" si="3"/>
        <v>0.6363636363636364</v>
      </c>
      <c r="I64" s="7">
        <f t="shared" si="5"/>
        <v>4.175079641043682</v>
      </c>
      <c r="J64" s="11">
        <f t="shared" si="7"/>
        <v>50.100955692524195</v>
      </c>
      <c r="K64" s="7">
        <f t="shared" si="4"/>
        <v>4.166666666666666</v>
      </c>
      <c r="L64" s="6">
        <f t="shared" si="8"/>
        <v>-0.8412974377015985</v>
      </c>
    </row>
    <row r="65" spans="2:12" ht="21.75">
      <c r="B65" s="38"/>
      <c r="C65" s="39">
        <v>-4</v>
      </c>
      <c r="D65" s="39">
        <v>1</v>
      </c>
      <c r="E65" s="39"/>
      <c r="F65" s="39"/>
      <c r="G65" s="40"/>
      <c r="H65" s="9">
        <f t="shared" si="3"/>
        <v>0.06172839506172839</v>
      </c>
      <c r="I65" s="7">
        <f t="shared" si="5"/>
        <v>11.78493710403285</v>
      </c>
      <c r="J65" s="11">
        <f t="shared" si="7"/>
        <v>141.4192452483942</v>
      </c>
      <c r="K65" s="7">
        <f t="shared" si="4"/>
        <v>11.75</v>
      </c>
      <c r="L65" s="6">
        <f t="shared" si="8"/>
        <v>-3.493710403284922</v>
      </c>
    </row>
    <row r="66" spans="2:12" ht="21.75">
      <c r="B66" s="38"/>
      <c r="C66" s="39">
        <v>4</v>
      </c>
      <c r="D66" s="39">
        <v>-1</v>
      </c>
      <c r="E66" s="39"/>
      <c r="F66" s="39"/>
      <c r="G66" s="40"/>
      <c r="H66" s="9">
        <f t="shared" si="3"/>
        <v>16.2</v>
      </c>
      <c r="I66" s="7">
        <f t="shared" si="5"/>
        <v>0.21506289596715078</v>
      </c>
      <c r="J66" s="11">
        <f t="shared" si="7"/>
        <v>2.5807547516058094</v>
      </c>
      <c r="K66" s="7">
        <f t="shared" si="4"/>
        <v>0.2500000000000018</v>
      </c>
      <c r="L66" s="6">
        <f t="shared" si="8"/>
        <v>3.4937104032850996</v>
      </c>
    </row>
    <row r="67" spans="2:12" ht="21.75">
      <c r="B67" s="38"/>
      <c r="C67" s="39">
        <v>-2</v>
      </c>
      <c r="D67" s="39"/>
      <c r="E67" s="39">
        <v>1</v>
      </c>
      <c r="F67" s="39"/>
      <c r="G67" s="40"/>
      <c r="H67" s="9">
        <f t="shared" si="3"/>
        <v>0.7777777777777777</v>
      </c>
      <c r="I67" s="7">
        <f t="shared" si="5"/>
        <v>7.649159047383499</v>
      </c>
      <c r="J67" s="11">
        <f t="shared" si="7"/>
        <v>91.78990856860199</v>
      </c>
      <c r="K67" s="7">
        <f t="shared" si="4"/>
        <v>7.666666666666666</v>
      </c>
      <c r="L67" s="6">
        <f t="shared" si="8"/>
        <v>1.750761928316706</v>
      </c>
    </row>
    <row r="68" spans="2:12" ht="21.75">
      <c r="B68" s="38"/>
      <c r="C68" s="39"/>
      <c r="D68" s="39"/>
      <c r="E68" s="39"/>
      <c r="F68" s="39"/>
      <c r="G68" s="40"/>
      <c r="H68" s="9">
        <f t="shared" si="3"/>
        <v>1</v>
      </c>
      <c r="I68" s="7">
        <f t="shared" si="5"/>
        <v>0</v>
      </c>
      <c r="J68" s="11">
        <f t="shared" si="7"/>
        <v>0</v>
      </c>
      <c r="K68" s="7">
        <f t="shared" si="4"/>
        <v>0</v>
      </c>
      <c r="L68" s="6">
        <f t="shared" si="8"/>
        <v>0</v>
      </c>
    </row>
    <row r="69" spans="2:12" ht="21.75">
      <c r="B69" s="38">
        <v>0</v>
      </c>
      <c r="C69" s="39"/>
      <c r="D69" s="39"/>
      <c r="E69" s="39"/>
      <c r="F69" s="39"/>
      <c r="G69" s="40"/>
      <c r="H69" s="9">
        <f t="shared" si="3"/>
        <v>1</v>
      </c>
      <c r="I69" s="7">
        <f t="shared" si="5"/>
        <v>0</v>
      </c>
      <c r="J69" s="11">
        <f t="shared" si="7"/>
        <v>0</v>
      </c>
      <c r="K69" s="7">
        <f t="shared" si="4"/>
        <v>0</v>
      </c>
      <c r="L69" s="6">
        <f t="shared" si="8"/>
        <v>0</v>
      </c>
    </row>
    <row r="70" spans="2:12" ht="21.75">
      <c r="B70" s="38">
        <v>1</v>
      </c>
      <c r="C70" s="39"/>
      <c r="D70" s="39"/>
      <c r="E70" s="39"/>
      <c r="F70" s="39"/>
      <c r="G70" s="40"/>
      <c r="H70" s="9">
        <f t="shared" si="3"/>
        <v>1.0650410894399627</v>
      </c>
      <c r="I70" s="7">
        <f t="shared" si="5"/>
        <v>1.0909090909090908</v>
      </c>
      <c r="J70" s="11">
        <f t="shared" si="7"/>
        <v>13.09090909090909</v>
      </c>
      <c r="K70" s="7">
        <f t="shared" si="4"/>
        <v>1.0833333333333341</v>
      </c>
      <c r="L70" s="6">
        <f t="shared" si="8"/>
        <v>-0.7575757575756654</v>
      </c>
    </row>
    <row r="71" spans="2:12" ht="21.75">
      <c r="B71" s="38">
        <v>2</v>
      </c>
      <c r="C71" s="39"/>
      <c r="D71" s="39"/>
      <c r="E71" s="39"/>
      <c r="F71" s="39"/>
      <c r="G71" s="40"/>
      <c r="H71" s="9">
        <f t="shared" si="3"/>
        <v>1.1343125221954626</v>
      </c>
      <c r="I71" s="7">
        <f t="shared" si="5"/>
        <v>2.1818181818181825</v>
      </c>
      <c r="J71" s="11">
        <f t="shared" si="7"/>
        <v>26.181818181818187</v>
      </c>
      <c r="K71" s="7">
        <f t="shared" si="4"/>
        <v>2.166666666666666</v>
      </c>
      <c r="L71" s="6">
        <f t="shared" si="8"/>
        <v>-1.5151515151516435</v>
      </c>
    </row>
    <row r="72" spans="2:12" ht="21.75">
      <c r="B72" s="38">
        <v>3</v>
      </c>
      <c r="C72" s="39"/>
      <c r="D72" s="39"/>
      <c r="E72" s="39"/>
      <c r="F72" s="39"/>
      <c r="G72" s="40"/>
      <c r="H72" s="9">
        <f t="shared" si="3"/>
        <v>1.2080894444044472</v>
      </c>
      <c r="I72" s="7">
        <f t="shared" si="5"/>
        <v>3.272727272727271</v>
      </c>
      <c r="J72" s="11">
        <f aca="true" t="shared" si="9" ref="J72:J103">MOD((LOG($H72)*($J$7/LOG(2))),$J$7)</f>
        <v>39.27272727272725</v>
      </c>
      <c r="K72" s="7">
        <f t="shared" si="4"/>
        <v>3.249999999999999</v>
      </c>
      <c r="L72" s="6">
        <f aca="true" t="shared" si="10" ref="L72:L103">(LOG(2^(INT(J72+0.5)/$J$7))*(1200/LOG(2)))-(I72*100)</f>
        <v>-2.272727272727195</v>
      </c>
    </row>
    <row r="73" spans="2:12" ht="21.75">
      <c r="B73" s="38">
        <v>4</v>
      </c>
      <c r="C73" s="39"/>
      <c r="D73" s="39"/>
      <c r="E73" s="39"/>
      <c r="F73" s="39"/>
      <c r="G73" s="40"/>
      <c r="H73" s="9">
        <f aca="true" t="shared" si="11" ref="H73:H136">($B$7^($B73/$A$7))*($C$7^$C73)*($D$7^$D73)*($E$7^$E73)*($F$7^$F73)*($G$7^$G73)</f>
        <v>1.2866648980094317</v>
      </c>
      <c r="I73" s="7">
        <f t="shared" si="5"/>
        <v>4.363636363636362</v>
      </c>
      <c r="J73" s="11">
        <f t="shared" si="9"/>
        <v>52.36363636363635</v>
      </c>
      <c r="K73" s="7">
        <f aca="true" t="shared" si="12" ref="K73:K136">MOD((LOG(2^(INT($J73+0.5)/$J$7))*(12/LOG(2))),12)</f>
        <v>4.333333333333332</v>
      </c>
      <c r="L73" s="6">
        <f t="shared" si="10"/>
        <v>-3.0303030303030596</v>
      </c>
    </row>
    <row r="74" spans="2:12" ht="21.75">
      <c r="B74" s="38">
        <v>5</v>
      </c>
      <c r="C74" s="39"/>
      <c r="D74" s="39"/>
      <c r="E74" s="39"/>
      <c r="F74" s="39"/>
      <c r="G74" s="40"/>
      <c r="H74" s="9">
        <f t="shared" si="11"/>
        <v>1.3703509847201236</v>
      </c>
      <c r="I74" s="7">
        <f t="shared" si="5"/>
        <v>5.454545454545453</v>
      </c>
      <c r="J74" s="11">
        <f t="shared" si="9"/>
        <v>65.45454545454544</v>
      </c>
      <c r="K74" s="7">
        <f t="shared" si="12"/>
        <v>5.416666666666666</v>
      </c>
      <c r="L74" s="6">
        <f t="shared" si="10"/>
        <v>-3.7878787878786397</v>
      </c>
    </row>
    <row r="75" spans="2:12" ht="21.75">
      <c r="B75" s="38">
        <v>6</v>
      </c>
      <c r="C75" s="39"/>
      <c r="D75" s="39"/>
      <c r="E75" s="39"/>
      <c r="F75" s="39"/>
      <c r="G75" s="40"/>
      <c r="H75" s="9">
        <f t="shared" si="11"/>
        <v>1.4594801056814461</v>
      </c>
      <c r="I75" s="7">
        <f t="shared" si="5"/>
        <v>6.545454545454544</v>
      </c>
      <c r="J75" s="11">
        <f t="shared" si="9"/>
        <v>78.54545454545453</v>
      </c>
      <c r="K75" s="7">
        <f t="shared" si="12"/>
        <v>6.583333333333334</v>
      </c>
      <c r="L75" s="6">
        <f t="shared" si="10"/>
        <v>3.787878787878981</v>
      </c>
    </row>
    <row r="76" spans="2:12" ht="21.75">
      <c r="B76" s="38">
        <v>7</v>
      </c>
      <c r="C76" s="39"/>
      <c r="D76" s="39"/>
      <c r="E76" s="39"/>
      <c r="F76" s="39"/>
      <c r="G76" s="40"/>
      <c r="H76" s="9">
        <f t="shared" si="11"/>
        <v>1.5544062817709192</v>
      </c>
      <c r="I76" s="7">
        <f t="shared" si="5"/>
        <v>7.636363636363636</v>
      </c>
      <c r="J76" s="11">
        <f t="shared" si="9"/>
        <v>91.63636363636363</v>
      </c>
      <c r="K76" s="7">
        <f t="shared" si="12"/>
        <v>7.666666666666666</v>
      </c>
      <c r="L76" s="6">
        <f t="shared" si="10"/>
        <v>3.0303030303030027</v>
      </c>
    </row>
    <row r="77" spans="2:12" ht="21.75">
      <c r="B77" s="38">
        <v>8</v>
      </c>
      <c r="C77" s="39"/>
      <c r="D77" s="39"/>
      <c r="E77" s="39"/>
      <c r="F77" s="39"/>
      <c r="G77" s="40"/>
      <c r="H77" s="9">
        <f t="shared" si="11"/>
        <v>1.6555065597696215</v>
      </c>
      <c r="I77" s="7">
        <f t="shared" si="5"/>
        <v>8.727272727272727</v>
      </c>
      <c r="J77" s="11">
        <f t="shared" si="9"/>
        <v>104.72727272727272</v>
      </c>
      <c r="K77" s="7">
        <f t="shared" si="12"/>
        <v>8.749999999999998</v>
      </c>
      <c r="L77" s="6">
        <f t="shared" si="10"/>
        <v>2.272727272727252</v>
      </c>
    </row>
    <row r="78" spans="2:12" ht="21.75">
      <c r="B78" s="38">
        <v>9</v>
      </c>
      <c r="C78" s="39"/>
      <c r="D78" s="39"/>
      <c r="E78" s="39"/>
      <c r="F78" s="39"/>
      <c r="G78" s="40"/>
      <c r="H78" s="9">
        <f t="shared" si="11"/>
        <v>1.7631825099920424</v>
      </c>
      <c r="I78" s="7">
        <f t="shared" si="5"/>
        <v>9.818181818181818</v>
      </c>
      <c r="J78" s="11">
        <f t="shared" si="9"/>
        <v>117.81818181818181</v>
      </c>
      <c r="K78" s="7">
        <f t="shared" si="12"/>
        <v>9.833333333333332</v>
      </c>
      <c r="L78" s="6">
        <f t="shared" si="10"/>
        <v>1.5151515151513877</v>
      </c>
    </row>
    <row r="79" spans="2:12" ht="21.75">
      <c r="B79" s="38">
        <v>10</v>
      </c>
      <c r="C79" s="39"/>
      <c r="D79" s="39"/>
      <c r="E79" s="39"/>
      <c r="F79" s="39"/>
      <c r="G79" s="40"/>
      <c r="H79" s="9">
        <f t="shared" si="11"/>
        <v>1.8778618213234126</v>
      </c>
      <c r="I79" s="7">
        <f t="shared" si="5"/>
        <v>10.909090909090908</v>
      </c>
      <c r="J79" s="11">
        <f t="shared" si="9"/>
        <v>130.9090909090909</v>
      </c>
      <c r="K79" s="7">
        <f t="shared" si="12"/>
        <v>10.916666666666666</v>
      </c>
      <c r="L79" s="6">
        <f t="shared" si="10"/>
        <v>0.7575757575757507</v>
      </c>
    </row>
    <row r="80" spans="2:12" ht="21.75">
      <c r="B80" s="38"/>
      <c r="C80" s="39"/>
      <c r="D80" s="39"/>
      <c r="E80" s="39"/>
      <c r="F80" s="39"/>
      <c r="G80" s="40"/>
      <c r="H80" s="9">
        <f t="shared" si="11"/>
        <v>1</v>
      </c>
      <c r="I80" s="7">
        <f t="shared" si="5"/>
        <v>0</v>
      </c>
      <c r="J80" s="11">
        <f t="shared" si="9"/>
        <v>0</v>
      </c>
      <c r="K80" s="7">
        <f t="shared" si="12"/>
        <v>0</v>
      </c>
      <c r="L80" s="6">
        <f t="shared" si="10"/>
        <v>0</v>
      </c>
    </row>
    <row r="81" spans="2:12" ht="21.75">
      <c r="B81" s="38"/>
      <c r="C81" s="39"/>
      <c r="D81" s="39"/>
      <c r="E81" s="39"/>
      <c r="F81" s="39"/>
      <c r="G81" s="40"/>
      <c r="H81" s="9">
        <f t="shared" si="11"/>
        <v>1</v>
      </c>
      <c r="I81" s="7">
        <f t="shared" si="5"/>
        <v>0</v>
      </c>
      <c r="J81" s="11">
        <f t="shared" si="9"/>
        <v>0</v>
      </c>
      <c r="K81" s="7">
        <f t="shared" si="12"/>
        <v>0</v>
      </c>
      <c r="L81" s="6">
        <f t="shared" si="10"/>
        <v>0</v>
      </c>
    </row>
    <row r="82" spans="2:12" ht="21.75">
      <c r="B82" s="38"/>
      <c r="C82" s="39"/>
      <c r="D82" s="39"/>
      <c r="E82" s="39"/>
      <c r="F82" s="39"/>
      <c r="G82" s="40"/>
      <c r="H82" s="9">
        <f t="shared" si="11"/>
        <v>1</v>
      </c>
      <c r="I82" s="7">
        <f t="shared" si="5"/>
        <v>0</v>
      </c>
      <c r="J82" s="11">
        <f t="shared" si="9"/>
        <v>0</v>
      </c>
      <c r="K82" s="7">
        <f t="shared" si="12"/>
        <v>0</v>
      </c>
      <c r="L82" s="6">
        <f t="shared" si="10"/>
        <v>0</v>
      </c>
    </row>
    <row r="83" spans="2:12" ht="21.75">
      <c r="B83" s="38"/>
      <c r="C83" s="39"/>
      <c r="D83" s="39"/>
      <c r="E83" s="39"/>
      <c r="F83" s="39"/>
      <c r="G83" s="40"/>
      <c r="H83" s="9">
        <f t="shared" si="11"/>
        <v>1</v>
      </c>
      <c r="I83" s="7">
        <f t="shared" si="5"/>
        <v>0</v>
      </c>
      <c r="J83" s="11">
        <f t="shared" si="9"/>
        <v>0</v>
      </c>
      <c r="K83" s="7">
        <f t="shared" si="12"/>
        <v>0</v>
      </c>
      <c r="L83" s="6">
        <f t="shared" si="10"/>
        <v>0</v>
      </c>
    </row>
    <row r="84" spans="2:12" ht="21.75">
      <c r="B84" s="38"/>
      <c r="C84" s="39"/>
      <c r="D84" s="39"/>
      <c r="E84" s="39"/>
      <c r="F84" s="39"/>
      <c r="G84" s="40"/>
      <c r="H84" s="9">
        <f t="shared" si="11"/>
        <v>1</v>
      </c>
      <c r="I84" s="7">
        <f t="shared" si="5"/>
        <v>0</v>
      </c>
      <c r="J84" s="11">
        <f t="shared" si="9"/>
        <v>0</v>
      </c>
      <c r="K84" s="7">
        <f t="shared" si="12"/>
        <v>0</v>
      </c>
      <c r="L84" s="6">
        <f t="shared" si="10"/>
        <v>0</v>
      </c>
    </row>
    <row r="85" spans="2:12" ht="21.75">
      <c r="B85" s="38"/>
      <c r="C85" s="39"/>
      <c r="D85" s="39"/>
      <c r="E85" s="39"/>
      <c r="F85" s="39"/>
      <c r="G85" s="40"/>
      <c r="H85" s="9">
        <f t="shared" si="11"/>
        <v>1</v>
      </c>
      <c r="I85" s="7">
        <f t="shared" si="5"/>
        <v>0</v>
      </c>
      <c r="J85" s="11">
        <f t="shared" si="9"/>
        <v>0</v>
      </c>
      <c r="K85" s="7">
        <f t="shared" si="12"/>
        <v>0</v>
      </c>
      <c r="L85" s="6">
        <f t="shared" si="10"/>
        <v>0</v>
      </c>
    </row>
    <row r="86" spans="2:12" ht="21.75">
      <c r="B86" s="38"/>
      <c r="C86" s="39"/>
      <c r="D86" s="39"/>
      <c r="E86" s="39"/>
      <c r="F86" s="39"/>
      <c r="G86" s="40"/>
      <c r="H86" s="9">
        <f t="shared" si="11"/>
        <v>1</v>
      </c>
      <c r="I86" s="7">
        <f t="shared" si="5"/>
        <v>0</v>
      </c>
      <c r="J86" s="11">
        <f t="shared" si="9"/>
        <v>0</v>
      </c>
      <c r="K86" s="7">
        <f t="shared" si="12"/>
        <v>0</v>
      </c>
      <c r="L86" s="6">
        <f t="shared" si="10"/>
        <v>0</v>
      </c>
    </row>
    <row r="87" spans="2:12" ht="21.75">
      <c r="B87" s="38"/>
      <c r="C87" s="39"/>
      <c r="D87" s="39"/>
      <c r="E87" s="39"/>
      <c r="F87" s="39"/>
      <c r="G87" s="40"/>
      <c r="H87" s="9">
        <f t="shared" si="11"/>
        <v>1</v>
      </c>
      <c r="I87" s="7">
        <f t="shared" si="5"/>
        <v>0</v>
      </c>
      <c r="J87" s="11">
        <f t="shared" si="9"/>
        <v>0</v>
      </c>
      <c r="K87" s="7">
        <f t="shared" si="12"/>
        <v>0</v>
      </c>
      <c r="L87" s="6">
        <f t="shared" si="10"/>
        <v>0</v>
      </c>
    </row>
    <row r="88" spans="2:12" ht="21.75">
      <c r="B88" s="38"/>
      <c r="C88" s="39"/>
      <c r="D88" s="39"/>
      <c r="E88" s="39"/>
      <c r="F88" s="39"/>
      <c r="G88" s="40"/>
      <c r="H88" s="9">
        <f t="shared" si="11"/>
        <v>1</v>
      </c>
      <c r="I88" s="7">
        <f t="shared" si="5"/>
        <v>0</v>
      </c>
      <c r="J88" s="11">
        <f t="shared" si="9"/>
        <v>0</v>
      </c>
      <c r="K88" s="7">
        <f t="shared" si="12"/>
        <v>0</v>
      </c>
      <c r="L88" s="6">
        <f t="shared" si="10"/>
        <v>0</v>
      </c>
    </row>
    <row r="89" spans="2:12" ht="21.75">
      <c r="B89" s="38"/>
      <c r="C89" s="39"/>
      <c r="D89" s="39"/>
      <c r="E89" s="39"/>
      <c r="F89" s="39"/>
      <c r="G89" s="40"/>
      <c r="H89" s="9">
        <f t="shared" si="11"/>
        <v>1</v>
      </c>
      <c r="I89" s="7">
        <f t="shared" si="5"/>
        <v>0</v>
      </c>
      <c r="J89" s="11">
        <f t="shared" si="9"/>
        <v>0</v>
      </c>
      <c r="K89" s="7">
        <f t="shared" si="12"/>
        <v>0</v>
      </c>
      <c r="L89" s="6">
        <f t="shared" si="10"/>
        <v>0</v>
      </c>
    </row>
    <row r="90" spans="2:12" ht="21.75">
      <c r="B90" s="38"/>
      <c r="C90" s="39"/>
      <c r="D90" s="39"/>
      <c r="E90" s="39"/>
      <c r="F90" s="39"/>
      <c r="G90" s="40"/>
      <c r="H90" s="9">
        <f t="shared" si="11"/>
        <v>1</v>
      </c>
      <c r="I90" s="7">
        <f t="shared" si="5"/>
        <v>0</v>
      </c>
      <c r="J90" s="11">
        <f t="shared" si="9"/>
        <v>0</v>
      </c>
      <c r="K90" s="7">
        <f t="shared" si="12"/>
        <v>0</v>
      </c>
      <c r="L90" s="6">
        <f t="shared" si="10"/>
        <v>0</v>
      </c>
    </row>
    <row r="91" spans="2:12" ht="21.75">
      <c r="B91" s="38"/>
      <c r="C91" s="39"/>
      <c r="D91" s="39"/>
      <c r="E91" s="39"/>
      <c r="F91" s="39"/>
      <c r="G91" s="40"/>
      <c r="H91" s="9">
        <f t="shared" si="11"/>
        <v>1</v>
      </c>
      <c r="I91" s="7">
        <f aca="true" t="shared" si="13" ref="I91:I154">MOD((LOG($H91)*(12/LOG(2))),12)</f>
        <v>0</v>
      </c>
      <c r="J91" s="11">
        <f t="shared" si="9"/>
        <v>0</v>
      </c>
      <c r="K91" s="7">
        <f t="shared" si="12"/>
        <v>0</v>
      </c>
      <c r="L91" s="6">
        <f t="shared" si="10"/>
        <v>0</v>
      </c>
    </row>
    <row r="92" spans="2:12" ht="21.75">
      <c r="B92" s="38"/>
      <c r="C92" s="39"/>
      <c r="D92" s="39"/>
      <c r="E92" s="39"/>
      <c r="F92" s="39"/>
      <c r="G92" s="40"/>
      <c r="H92" s="9">
        <f t="shared" si="11"/>
        <v>1</v>
      </c>
      <c r="I92" s="7">
        <f t="shared" si="13"/>
        <v>0</v>
      </c>
      <c r="J92" s="11">
        <f t="shared" si="9"/>
        <v>0</v>
      </c>
      <c r="K92" s="7">
        <f t="shared" si="12"/>
        <v>0</v>
      </c>
      <c r="L92" s="6">
        <f t="shared" si="10"/>
        <v>0</v>
      </c>
    </row>
    <row r="93" spans="2:12" ht="21.75">
      <c r="B93" s="38"/>
      <c r="C93" s="39"/>
      <c r="D93" s="39"/>
      <c r="E93" s="39"/>
      <c r="F93" s="39"/>
      <c r="G93" s="40"/>
      <c r="H93" s="9">
        <f t="shared" si="11"/>
        <v>1</v>
      </c>
      <c r="I93" s="7">
        <f t="shared" si="13"/>
        <v>0</v>
      </c>
      <c r="J93" s="11">
        <f t="shared" si="9"/>
        <v>0</v>
      </c>
      <c r="K93" s="7">
        <f t="shared" si="12"/>
        <v>0</v>
      </c>
      <c r="L93" s="6">
        <f t="shared" si="10"/>
        <v>0</v>
      </c>
    </row>
    <row r="94" spans="2:12" ht="21.75">
      <c r="B94" s="38"/>
      <c r="C94" s="39"/>
      <c r="D94" s="39"/>
      <c r="E94" s="39"/>
      <c r="F94" s="39"/>
      <c r="G94" s="40"/>
      <c r="H94" s="9">
        <f t="shared" si="11"/>
        <v>1</v>
      </c>
      <c r="I94" s="7">
        <f t="shared" si="13"/>
        <v>0</v>
      </c>
      <c r="J94" s="11">
        <f t="shared" si="9"/>
        <v>0</v>
      </c>
      <c r="K94" s="7">
        <f t="shared" si="12"/>
        <v>0</v>
      </c>
      <c r="L94" s="6">
        <f t="shared" si="10"/>
        <v>0</v>
      </c>
    </row>
    <row r="95" spans="2:12" ht="21.75">
      <c r="B95" s="38"/>
      <c r="C95" s="39"/>
      <c r="D95" s="39"/>
      <c r="E95" s="39"/>
      <c r="F95" s="39"/>
      <c r="G95" s="40"/>
      <c r="H95" s="9">
        <f t="shared" si="11"/>
        <v>1</v>
      </c>
      <c r="I95" s="7">
        <f t="shared" si="13"/>
        <v>0</v>
      </c>
      <c r="J95" s="11">
        <f t="shared" si="9"/>
        <v>0</v>
      </c>
      <c r="K95" s="7">
        <f t="shared" si="12"/>
        <v>0</v>
      </c>
      <c r="L95" s="6">
        <f t="shared" si="10"/>
        <v>0</v>
      </c>
    </row>
    <row r="96" spans="2:12" ht="21.75">
      <c r="B96" s="38"/>
      <c r="C96" s="39"/>
      <c r="D96" s="39"/>
      <c r="E96" s="39"/>
      <c r="F96" s="39"/>
      <c r="G96" s="40"/>
      <c r="H96" s="9">
        <f t="shared" si="11"/>
        <v>1</v>
      </c>
      <c r="I96" s="7">
        <f t="shared" si="13"/>
        <v>0</v>
      </c>
      <c r="J96" s="11">
        <f t="shared" si="9"/>
        <v>0</v>
      </c>
      <c r="K96" s="7">
        <f t="shared" si="12"/>
        <v>0</v>
      </c>
      <c r="L96" s="6">
        <f t="shared" si="10"/>
        <v>0</v>
      </c>
    </row>
    <row r="97" spans="2:12" ht="21.75">
      <c r="B97" s="38"/>
      <c r="C97" s="39"/>
      <c r="D97" s="39"/>
      <c r="E97" s="39"/>
      <c r="F97" s="39"/>
      <c r="G97" s="40"/>
      <c r="H97" s="9">
        <f t="shared" si="11"/>
        <v>1</v>
      </c>
      <c r="I97" s="7">
        <f t="shared" si="13"/>
        <v>0</v>
      </c>
      <c r="J97" s="11">
        <f t="shared" si="9"/>
        <v>0</v>
      </c>
      <c r="K97" s="7">
        <f t="shared" si="12"/>
        <v>0</v>
      </c>
      <c r="L97" s="6">
        <f t="shared" si="10"/>
        <v>0</v>
      </c>
    </row>
    <row r="98" spans="2:12" ht="21.75">
      <c r="B98" s="38"/>
      <c r="C98" s="39"/>
      <c r="D98" s="39"/>
      <c r="E98" s="39"/>
      <c r="F98" s="39"/>
      <c r="G98" s="40"/>
      <c r="H98" s="9">
        <f t="shared" si="11"/>
        <v>1</v>
      </c>
      <c r="I98" s="7">
        <f t="shared" si="13"/>
        <v>0</v>
      </c>
      <c r="J98" s="11">
        <f t="shared" si="9"/>
        <v>0</v>
      </c>
      <c r="K98" s="7">
        <f t="shared" si="12"/>
        <v>0</v>
      </c>
      <c r="L98" s="6">
        <f t="shared" si="10"/>
        <v>0</v>
      </c>
    </row>
    <row r="99" spans="2:12" ht="21.75">
      <c r="B99" s="38"/>
      <c r="C99" s="39"/>
      <c r="D99" s="39"/>
      <c r="E99" s="39"/>
      <c r="F99" s="39"/>
      <c r="G99" s="40"/>
      <c r="H99" s="9">
        <f t="shared" si="11"/>
        <v>1</v>
      </c>
      <c r="I99" s="7">
        <f t="shared" si="13"/>
        <v>0</v>
      </c>
      <c r="J99" s="11">
        <f t="shared" si="9"/>
        <v>0</v>
      </c>
      <c r="K99" s="7">
        <f t="shared" si="12"/>
        <v>0</v>
      </c>
      <c r="L99" s="6">
        <f t="shared" si="10"/>
        <v>0</v>
      </c>
    </row>
    <row r="100" spans="2:12" ht="21.75">
      <c r="B100" s="38"/>
      <c r="C100" s="39"/>
      <c r="D100" s="39"/>
      <c r="E100" s="39"/>
      <c r="F100" s="39"/>
      <c r="G100" s="40"/>
      <c r="H100" s="9">
        <f t="shared" si="11"/>
        <v>1</v>
      </c>
      <c r="I100" s="7">
        <f t="shared" si="13"/>
        <v>0</v>
      </c>
      <c r="J100" s="11">
        <f t="shared" si="9"/>
        <v>0</v>
      </c>
      <c r="K100" s="7">
        <f t="shared" si="12"/>
        <v>0</v>
      </c>
      <c r="L100" s="6">
        <f t="shared" si="10"/>
        <v>0</v>
      </c>
    </row>
    <row r="101" spans="2:12" ht="21.75">
      <c r="B101" s="38"/>
      <c r="C101" s="39"/>
      <c r="D101" s="39"/>
      <c r="E101" s="39"/>
      <c r="F101" s="39"/>
      <c r="G101" s="40"/>
      <c r="H101" s="9">
        <f t="shared" si="11"/>
        <v>1</v>
      </c>
      <c r="I101" s="7">
        <f t="shared" si="13"/>
        <v>0</v>
      </c>
      <c r="J101" s="11">
        <f t="shared" si="9"/>
        <v>0</v>
      </c>
      <c r="K101" s="7">
        <f t="shared" si="12"/>
        <v>0</v>
      </c>
      <c r="L101" s="6">
        <f t="shared" si="10"/>
        <v>0</v>
      </c>
    </row>
    <row r="102" spans="2:12" ht="21.75">
      <c r="B102" s="38"/>
      <c r="C102" s="39"/>
      <c r="D102" s="39"/>
      <c r="E102" s="39"/>
      <c r="F102" s="39"/>
      <c r="G102" s="40"/>
      <c r="H102" s="9">
        <f t="shared" si="11"/>
        <v>1</v>
      </c>
      <c r="I102" s="7">
        <f t="shared" si="13"/>
        <v>0</v>
      </c>
      <c r="J102" s="11">
        <f t="shared" si="9"/>
        <v>0</v>
      </c>
      <c r="K102" s="7">
        <f t="shared" si="12"/>
        <v>0</v>
      </c>
      <c r="L102" s="6">
        <f t="shared" si="10"/>
        <v>0</v>
      </c>
    </row>
    <row r="103" spans="2:12" ht="21.75">
      <c r="B103" s="38"/>
      <c r="C103" s="39"/>
      <c r="D103" s="39"/>
      <c r="E103" s="39"/>
      <c r="F103" s="39"/>
      <c r="G103" s="40"/>
      <c r="H103" s="9">
        <f t="shared" si="11"/>
        <v>1</v>
      </c>
      <c r="I103" s="7">
        <f t="shared" si="13"/>
        <v>0</v>
      </c>
      <c r="J103" s="11">
        <f t="shared" si="9"/>
        <v>0</v>
      </c>
      <c r="K103" s="7">
        <f t="shared" si="12"/>
        <v>0</v>
      </c>
      <c r="L103" s="6">
        <f t="shared" si="10"/>
        <v>0</v>
      </c>
    </row>
    <row r="104" spans="2:12" ht="21.75">
      <c r="B104" s="38"/>
      <c r="C104" s="39"/>
      <c r="D104" s="39"/>
      <c r="E104" s="39"/>
      <c r="F104" s="39"/>
      <c r="G104" s="40"/>
      <c r="H104" s="9">
        <f t="shared" si="11"/>
        <v>1</v>
      </c>
      <c r="I104" s="7">
        <f t="shared" si="13"/>
        <v>0</v>
      </c>
      <c r="J104" s="11">
        <f aca="true" t="shared" si="14" ref="J104:J135">MOD((LOG($H104)*($J$7/LOG(2))),$J$7)</f>
        <v>0</v>
      </c>
      <c r="K104" s="7">
        <f t="shared" si="12"/>
        <v>0</v>
      </c>
      <c r="L104" s="6">
        <f aca="true" t="shared" si="15" ref="L104:L135">(LOG(2^(INT(J104+0.5)/$J$7))*(1200/LOG(2)))-(I104*100)</f>
        <v>0</v>
      </c>
    </row>
    <row r="105" spans="2:12" ht="21.75">
      <c r="B105" s="38"/>
      <c r="C105" s="39"/>
      <c r="D105" s="39"/>
      <c r="E105" s="39"/>
      <c r="F105" s="39"/>
      <c r="G105" s="40"/>
      <c r="H105" s="9">
        <f t="shared" si="11"/>
        <v>1</v>
      </c>
      <c r="I105" s="7">
        <f t="shared" si="13"/>
        <v>0</v>
      </c>
      <c r="J105" s="11">
        <f t="shared" si="14"/>
        <v>0</v>
      </c>
      <c r="K105" s="7">
        <f t="shared" si="12"/>
        <v>0</v>
      </c>
      <c r="L105" s="6">
        <f t="shared" si="15"/>
        <v>0</v>
      </c>
    </row>
    <row r="106" spans="2:12" ht="21.75">
      <c r="B106" s="38"/>
      <c r="C106" s="39"/>
      <c r="D106" s="39"/>
      <c r="E106" s="39"/>
      <c r="F106" s="39"/>
      <c r="G106" s="40"/>
      <c r="H106" s="9">
        <f t="shared" si="11"/>
        <v>1</v>
      </c>
      <c r="I106" s="7">
        <f t="shared" si="13"/>
        <v>0</v>
      </c>
      <c r="J106" s="11">
        <f t="shared" si="14"/>
        <v>0</v>
      </c>
      <c r="K106" s="7">
        <f t="shared" si="12"/>
        <v>0</v>
      </c>
      <c r="L106" s="6">
        <f t="shared" si="15"/>
        <v>0</v>
      </c>
    </row>
    <row r="107" spans="2:12" ht="21.75">
      <c r="B107" s="38"/>
      <c r="C107" s="39"/>
      <c r="D107" s="39"/>
      <c r="E107" s="39"/>
      <c r="F107" s="39"/>
      <c r="G107" s="40"/>
      <c r="H107" s="9">
        <f t="shared" si="11"/>
        <v>1</v>
      </c>
      <c r="I107" s="7">
        <f t="shared" si="13"/>
        <v>0</v>
      </c>
      <c r="J107" s="11">
        <f t="shared" si="14"/>
        <v>0</v>
      </c>
      <c r="K107" s="7">
        <f t="shared" si="12"/>
        <v>0</v>
      </c>
      <c r="L107" s="6">
        <f t="shared" si="15"/>
        <v>0</v>
      </c>
    </row>
    <row r="108" spans="2:12" ht="21.75">
      <c r="B108" s="38"/>
      <c r="C108" s="39"/>
      <c r="D108" s="39"/>
      <c r="E108" s="39"/>
      <c r="F108" s="39"/>
      <c r="G108" s="40"/>
      <c r="H108" s="9">
        <f t="shared" si="11"/>
        <v>1</v>
      </c>
      <c r="I108" s="7">
        <f t="shared" si="13"/>
        <v>0</v>
      </c>
      <c r="J108" s="11">
        <f t="shared" si="14"/>
        <v>0</v>
      </c>
      <c r="K108" s="7">
        <f t="shared" si="12"/>
        <v>0</v>
      </c>
      <c r="L108" s="6">
        <f t="shared" si="15"/>
        <v>0</v>
      </c>
    </row>
    <row r="109" spans="2:12" ht="21.75">
      <c r="B109" s="38"/>
      <c r="C109" s="39"/>
      <c r="D109" s="39"/>
      <c r="E109" s="39"/>
      <c r="F109" s="39"/>
      <c r="G109" s="40"/>
      <c r="H109" s="9">
        <f t="shared" si="11"/>
        <v>1</v>
      </c>
      <c r="I109" s="7">
        <f t="shared" si="13"/>
        <v>0</v>
      </c>
      <c r="J109" s="11">
        <f t="shared" si="14"/>
        <v>0</v>
      </c>
      <c r="K109" s="7">
        <f t="shared" si="12"/>
        <v>0</v>
      </c>
      <c r="L109" s="6">
        <f t="shared" si="15"/>
        <v>0</v>
      </c>
    </row>
    <row r="110" spans="2:12" ht="21.75">
      <c r="B110" s="38"/>
      <c r="C110" s="39"/>
      <c r="D110" s="39"/>
      <c r="E110" s="39"/>
      <c r="F110" s="39"/>
      <c r="G110" s="40"/>
      <c r="H110" s="9">
        <f t="shared" si="11"/>
        <v>1</v>
      </c>
      <c r="I110" s="7">
        <f t="shared" si="13"/>
        <v>0</v>
      </c>
      <c r="J110" s="11">
        <f t="shared" si="14"/>
        <v>0</v>
      </c>
      <c r="K110" s="7">
        <f t="shared" si="12"/>
        <v>0</v>
      </c>
      <c r="L110" s="6">
        <f t="shared" si="15"/>
        <v>0</v>
      </c>
    </row>
    <row r="111" spans="2:12" ht="21.75">
      <c r="B111" s="38"/>
      <c r="C111" s="39"/>
      <c r="D111" s="39"/>
      <c r="E111" s="39"/>
      <c r="F111" s="39"/>
      <c r="G111" s="40"/>
      <c r="H111" s="9">
        <f t="shared" si="11"/>
        <v>1</v>
      </c>
      <c r="I111" s="7">
        <f t="shared" si="13"/>
        <v>0</v>
      </c>
      <c r="J111" s="11">
        <f t="shared" si="14"/>
        <v>0</v>
      </c>
      <c r="K111" s="7">
        <f t="shared" si="12"/>
        <v>0</v>
      </c>
      <c r="L111" s="6">
        <f t="shared" si="15"/>
        <v>0</v>
      </c>
    </row>
    <row r="112" spans="2:12" ht="21.75">
      <c r="B112" s="38"/>
      <c r="C112" s="39"/>
      <c r="D112" s="39"/>
      <c r="E112" s="39"/>
      <c r="F112" s="39"/>
      <c r="G112" s="40"/>
      <c r="H112" s="9">
        <f t="shared" si="11"/>
        <v>1</v>
      </c>
      <c r="I112" s="7">
        <f t="shared" si="13"/>
        <v>0</v>
      </c>
      <c r="J112" s="11">
        <f t="shared" si="14"/>
        <v>0</v>
      </c>
      <c r="K112" s="7">
        <f t="shared" si="12"/>
        <v>0</v>
      </c>
      <c r="L112" s="6">
        <f t="shared" si="15"/>
        <v>0</v>
      </c>
    </row>
    <row r="113" spans="2:12" ht="21.75">
      <c r="B113" s="38"/>
      <c r="C113" s="39"/>
      <c r="D113" s="39"/>
      <c r="E113" s="39"/>
      <c r="F113" s="39"/>
      <c r="G113" s="40"/>
      <c r="H113" s="9">
        <f t="shared" si="11"/>
        <v>1</v>
      </c>
      <c r="I113" s="7">
        <f t="shared" si="13"/>
        <v>0</v>
      </c>
      <c r="J113" s="11">
        <f t="shared" si="14"/>
        <v>0</v>
      </c>
      <c r="K113" s="7">
        <f t="shared" si="12"/>
        <v>0</v>
      </c>
      <c r="L113" s="6">
        <f t="shared" si="15"/>
        <v>0</v>
      </c>
    </row>
    <row r="114" spans="2:12" ht="21.75">
      <c r="B114" s="38"/>
      <c r="C114" s="39"/>
      <c r="D114" s="39"/>
      <c r="E114" s="39"/>
      <c r="F114" s="39"/>
      <c r="G114" s="40"/>
      <c r="H114" s="9">
        <f t="shared" si="11"/>
        <v>1</v>
      </c>
      <c r="I114" s="7">
        <f t="shared" si="13"/>
        <v>0</v>
      </c>
      <c r="J114" s="11">
        <f t="shared" si="14"/>
        <v>0</v>
      </c>
      <c r="K114" s="7">
        <f t="shared" si="12"/>
        <v>0</v>
      </c>
      <c r="L114" s="6">
        <f t="shared" si="15"/>
        <v>0</v>
      </c>
    </row>
    <row r="115" spans="2:12" ht="21.75">
      <c r="B115" s="38"/>
      <c r="C115" s="39"/>
      <c r="D115" s="39"/>
      <c r="E115" s="39"/>
      <c r="F115" s="39"/>
      <c r="G115" s="40"/>
      <c r="H115" s="9">
        <f t="shared" si="11"/>
        <v>1</v>
      </c>
      <c r="I115" s="7">
        <f t="shared" si="13"/>
        <v>0</v>
      </c>
      <c r="J115" s="11">
        <f t="shared" si="14"/>
        <v>0</v>
      </c>
      <c r="K115" s="7">
        <f t="shared" si="12"/>
        <v>0</v>
      </c>
      <c r="L115" s="6">
        <f t="shared" si="15"/>
        <v>0</v>
      </c>
    </row>
    <row r="116" spans="2:12" ht="21.75">
      <c r="B116" s="38"/>
      <c r="C116" s="39"/>
      <c r="D116" s="39"/>
      <c r="E116" s="39"/>
      <c r="F116" s="39"/>
      <c r="G116" s="40"/>
      <c r="H116" s="9">
        <f t="shared" si="11"/>
        <v>1</v>
      </c>
      <c r="I116" s="7">
        <f t="shared" si="13"/>
        <v>0</v>
      </c>
      <c r="J116" s="11">
        <f t="shared" si="14"/>
        <v>0</v>
      </c>
      <c r="K116" s="7">
        <f t="shared" si="12"/>
        <v>0</v>
      </c>
      <c r="L116" s="6">
        <f t="shared" si="15"/>
        <v>0</v>
      </c>
    </row>
    <row r="117" spans="2:12" ht="21.75">
      <c r="B117" s="38"/>
      <c r="C117" s="39"/>
      <c r="D117" s="39"/>
      <c r="E117" s="39"/>
      <c r="F117" s="39"/>
      <c r="G117" s="40"/>
      <c r="H117" s="9">
        <f t="shared" si="11"/>
        <v>1</v>
      </c>
      <c r="I117" s="7">
        <f t="shared" si="13"/>
        <v>0</v>
      </c>
      <c r="J117" s="11">
        <f t="shared" si="14"/>
        <v>0</v>
      </c>
      <c r="K117" s="7">
        <f t="shared" si="12"/>
        <v>0</v>
      </c>
      <c r="L117" s="6">
        <f t="shared" si="15"/>
        <v>0</v>
      </c>
    </row>
    <row r="118" spans="2:12" ht="21.75">
      <c r="B118" s="38"/>
      <c r="C118" s="39"/>
      <c r="D118" s="39"/>
      <c r="E118" s="39"/>
      <c r="F118" s="39"/>
      <c r="G118" s="40"/>
      <c r="H118" s="9">
        <f t="shared" si="11"/>
        <v>1</v>
      </c>
      <c r="I118" s="7">
        <f t="shared" si="13"/>
        <v>0</v>
      </c>
      <c r="J118" s="11">
        <f t="shared" si="14"/>
        <v>0</v>
      </c>
      <c r="K118" s="7">
        <f t="shared" si="12"/>
        <v>0</v>
      </c>
      <c r="L118" s="6">
        <f t="shared" si="15"/>
        <v>0</v>
      </c>
    </row>
    <row r="119" spans="2:12" ht="21.75">
      <c r="B119" s="38"/>
      <c r="C119" s="39"/>
      <c r="D119" s="39"/>
      <c r="E119" s="39"/>
      <c r="F119" s="39"/>
      <c r="G119" s="40"/>
      <c r="H119" s="9">
        <f t="shared" si="11"/>
        <v>1</v>
      </c>
      <c r="I119" s="7">
        <f t="shared" si="13"/>
        <v>0</v>
      </c>
      <c r="J119" s="11">
        <f t="shared" si="14"/>
        <v>0</v>
      </c>
      <c r="K119" s="7">
        <f t="shared" si="12"/>
        <v>0</v>
      </c>
      <c r="L119" s="6">
        <f t="shared" si="15"/>
        <v>0</v>
      </c>
    </row>
    <row r="120" spans="2:12" ht="21.75">
      <c r="B120" s="38"/>
      <c r="C120" s="39"/>
      <c r="D120" s="39"/>
      <c r="E120" s="39"/>
      <c r="F120" s="39"/>
      <c r="G120" s="40"/>
      <c r="H120" s="9">
        <f t="shared" si="11"/>
        <v>1</v>
      </c>
      <c r="I120" s="7">
        <f t="shared" si="13"/>
        <v>0</v>
      </c>
      <c r="J120" s="11">
        <f t="shared" si="14"/>
        <v>0</v>
      </c>
      <c r="K120" s="7">
        <f t="shared" si="12"/>
        <v>0</v>
      </c>
      <c r="L120" s="6">
        <f t="shared" si="15"/>
        <v>0</v>
      </c>
    </row>
    <row r="121" spans="2:12" ht="21.75">
      <c r="B121" s="38"/>
      <c r="C121" s="39"/>
      <c r="D121" s="39"/>
      <c r="E121" s="39"/>
      <c r="F121" s="39"/>
      <c r="G121" s="40"/>
      <c r="H121" s="9">
        <f t="shared" si="11"/>
        <v>1</v>
      </c>
      <c r="I121" s="7">
        <f t="shared" si="13"/>
        <v>0</v>
      </c>
      <c r="J121" s="11">
        <f t="shared" si="14"/>
        <v>0</v>
      </c>
      <c r="K121" s="7">
        <f t="shared" si="12"/>
        <v>0</v>
      </c>
      <c r="L121" s="6">
        <f t="shared" si="15"/>
        <v>0</v>
      </c>
    </row>
    <row r="122" spans="2:12" ht="21.75">
      <c r="B122" s="38"/>
      <c r="C122" s="39"/>
      <c r="D122" s="39"/>
      <c r="E122" s="39"/>
      <c r="F122" s="39"/>
      <c r="G122" s="40"/>
      <c r="H122" s="9">
        <f t="shared" si="11"/>
        <v>1</v>
      </c>
      <c r="I122" s="7">
        <f t="shared" si="13"/>
        <v>0</v>
      </c>
      <c r="J122" s="11">
        <f t="shared" si="14"/>
        <v>0</v>
      </c>
      <c r="K122" s="7">
        <f t="shared" si="12"/>
        <v>0</v>
      </c>
      <c r="L122" s="6">
        <f t="shared" si="15"/>
        <v>0</v>
      </c>
    </row>
    <row r="123" spans="2:12" ht="21.75">
      <c r="B123" s="38"/>
      <c r="C123" s="39"/>
      <c r="D123" s="39"/>
      <c r="E123" s="39"/>
      <c r="F123" s="39"/>
      <c r="G123" s="40"/>
      <c r="H123" s="9">
        <f t="shared" si="11"/>
        <v>1</v>
      </c>
      <c r="I123" s="7">
        <f t="shared" si="13"/>
        <v>0</v>
      </c>
      <c r="J123" s="11">
        <f t="shared" si="14"/>
        <v>0</v>
      </c>
      <c r="K123" s="7">
        <f t="shared" si="12"/>
        <v>0</v>
      </c>
      <c r="L123" s="6">
        <f t="shared" si="15"/>
        <v>0</v>
      </c>
    </row>
    <row r="124" spans="2:12" ht="21.75">
      <c r="B124" s="38"/>
      <c r="C124" s="39"/>
      <c r="D124" s="39"/>
      <c r="E124" s="39"/>
      <c r="F124" s="39"/>
      <c r="G124" s="40"/>
      <c r="H124" s="9">
        <f t="shared" si="11"/>
        <v>1</v>
      </c>
      <c r="I124" s="7">
        <f t="shared" si="13"/>
        <v>0</v>
      </c>
      <c r="J124" s="11">
        <f t="shared" si="14"/>
        <v>0</v>
      </c>
      <c r="K124" s="7">
        <f t="shared" si="12"/>
        <v>0</v>
      </c>
      <c r="L124" s="6">
        <f t="shared" si="15"/>
        <v>0</v>
      </c>
    </row>
    <row r="125" spans="2:12" ht="21.75">
      <c r="B125" s="38"/>
      <c r="C125" s="39"/>
      <c r="D125" s="39"/>
      <c r="E125" s="39"/>
      <c r="F125" s="39"/>
      <c r="G125" s="40"/>
      <c r="H125" s="9">
        <f t="shared" si="11"/>
        <v>1</v>
      </c>
      <c r="I125" s="7">
        <f t="shared" si="13"/>
        <v>0</v>
      </c>
      <c r="J125" s="11">
        <f t="shared" si="14"/>
        <v>0</v>
      </c>
      <c r="K125" s="7">
        <f t="shared" si="12"/>
        <v>0</v>
      </c>
      <c r="L125" s="6">
        <f t="shared" si="15"/>
        <v>0</v>
      </c>
    </row>
    <row r="126" spans="2:12" ht="21.75">
      <c r="B126" s="38"/>
      <c r="C126" s="39"/>
      <c r="D126" s="39"/>
      <c r="E126" s="39"/>
      <c r="F126" s="39"/>
      <c r="G126" s="40"/>
      <c r="H126" s="9">
        <f t="shared" si="11"/>
        <v>1</v>
      </c>
      <c r="I126" s="7">
        <f t="shared" si="13"/>
        <v>0</v>
      </c>
      <c r="J126" s="11">
        <f t="shared" si="14"/>
        <v>0</v>
      </c>
      <c r="K126" s="7">
        <f t="shared" si="12"/>
        <v>0</v>
      </c>
      <c r="L126" s="6">
        <f t="shared" si="15"/>
        <v>0</v>
      </c>
    </row>
    <row r="127" spans="2:12" ht="21.75">
      <c r="B127" s="38"/>
      <c r="C127" s="39"/>
      <c r="D127" s="39"/>
      <c r="E127" s="39"/>
      <c r="F127" s="39"/>
      <c r="G127" s="40"/>
      <c r="H127" s="9">
        <f t="shared" si="11"/>
        <v>1</v>
      </c>
      <c r="I127" s="7">
        <f t="shared" si="13"/>
        <v>0</v>
      </c>
      <c r="J127" s="11">
        <f t="shared" si="14"/>
        <v>0</v>
      </c>
      <c r="K127" s="7">
        <f t="shared" si="12"/>
        <v>0</v>
      </c>
      <c r="L127" s="6">
        <f t="shared" si="15"/>
        <v>0</v>
      </c>
    </row>
    <row r="128" spans="2:12" ht="21.75">
      <c r="B128" s="38"/>
      <c r="C128" s="39"/>
      <c r="D128" s="39"/>
      <c r="E128" s="39"/>
      <c r="F128" s="39"/>
      <c r="G128" s="40"/>
      <c r="H128" s="9">
        <f t="shared" si="11"/>
        <v>1</v>
      </c>
      <c r="I128" s="7">
        <f t="shared" si="13"/>
        <v>0</v>
      </c>
      <c r="J128" s="11">
        <f t="shared" si="14"/>
        <v>0</v>
      </c>
      <c r="K128" s="7">
        <f t="shared" si="12"/>
        <v>0</v>
      </c>
      <c r="L128" s="6">
        <f t="shared" si="15"/>
        <v>0</v>
      </c>
    </row>
    <row r="129" spans="2:12" ht="21.75">
      <c r="B129" s="38"/>
      <c r="C129" s="39"/>
      <c r="D129" s="39"/>
      <c r="E129" s="39"/>
      <c r="F129" s="39"/>
      <c r="G129" s="40"/>
      <c r="H129" s="9">
        <f t="shared" si="11"/>
        <v>1</v>
      </c>
      <c r="I129" s="7">
        <f t="shared" si="13"/>
        <v>0</v>
      </c>
      <c r="J129" s="11">
        <f t="shared" si="14"/>
        <v>0</v>
      </c>
      <c r="K129" s="7">
        <f t="shared" si="12"/>
        <v>0</v>
      </c>
      <c r="L129" s="6">
        <f t="shared" si="15"/>
        <v>0</v>
      </c>
    </row>
    <row r="130" spans="2:12" ht="21.75">
      <c r="B130" s="38"/>
      <c r="C130" s="39"/>
      <c r="D130" s="39"/>
      <c r="E130" s="39"/>
      <c r="F130" s="39"/>
      <c r="G130" s="40"/>
      <c r="H130" s="9">
        <f t="shared" si="11"/>
        <v>1</v>
      </c>
      <c r="I130" s="7">
        <f t="shared" si="13"/>
        <v>0</v>
      </c>
      <c r="J130" s="11">
        <f t="shared" si="14"/>
        <v>0</v>
      </c>
      <c r="K130" s="7">
        <f t="shared" si="12"/>
        <v>0</v>
      </c>
      <c r="L130" s="6">
        <f t="shared" si="15"/>
        <v>0</v>
      </c>
    </row>
    <row r="131" spans="2:12" ht="21.75">
      <c r="B131" s="38"/>
      <c r="C131" s="39"/>
      <c r="D131" s="39"/>
      <c r="E131" s="39"/>
      <c r="F131" s="39"/>
      <c r="G131" s="40"/>
      <c r="H131" s="9">
        <f t="shared" si="11"/>
        <v>1</v>
      </c>
      <c r="I131" s="7">
        <f t="shared" si="13"/>
        <v>0</v>
      </c>
      <c r="J131" s="11">
        <f t="shared" si="14"/>
        <v>0</v>
      </c>
      <c r="K131" s="7">
        <f t="shared" si="12"/>
        <v>0</v>
      </c>
      <c r="L131" s="6">
        <f t="shared" si="15"/>
        <v>0</v>
      </c>
    </row>
    <row r="132" spans="2:12" ht="21.75">
      <c r="B132" s="38"/>
      <c r="C132" s="39"/>
      <c r="D132" s="39"/>
      <c r="E132" s="39"/>
      <c r="F132" s="39"/>
      <c r="G132" s="40"/>
      <c r="H132" s="9">
        <f t="shared" si="11"/>
        <v>1</v>
      </c>
      <c r="I132" s="7">
        <f t="shared" si="13"/>
        <v>0</v>
      </c>
      <c r="J132" s="11">
        <f t="shared" si="14"/>
        <v>0</v>
      </c>
      <c r="K132" s="7">
        <f t="shared" si="12"/>
        <v>0</v>
      </c>
      <c r="L132" s="6">
        <f t="shared" si="15"/>
        <v>0</v>
      </c>
    </row>
    <row r="133" spans="2:12" ht="21.75">
      <c r="B133" s="38"/>
      <c r="C133" s="39"/>
      <c r="D133" s="39"/>
      <c r="E133" s="39"/>
      <c r="F133" s="39"/>
      <c r="G133" s="40"/>
      <c r="H133" s="9">
        <f t="shared" si="11"/>
        <v>1</v>
      </c>
      <c r="I133" s="7">
        <f t="shared" si="13"/>
        <v>0</v>
      </c>
      <c r="J133" s="11">
        <f t="shared" si="14"/>
        <v>0</v>
      </c>
      <c r="K133" s="7">
        <f t="shared" si="12"/>
        <v>0</v>
      </c>
      <c r="L133" s="6">
        <f t="shared" si="15"/>
        <v>0</v>
      </c>
    </row>
    <row r="134" spans="2:12" ht="21.75">
      <c r="B134" s="38"/>
      <c r="C134" s="39"/>
      <c r="D134" s="39"/>
      <c r="E134" s="39"/>
      <c r="F134" s="39"/>
      <c r="G134" s="40"/>
      <c r="H134" s="9">
        <f t="shared" si="11"/>
        <v>1</v>
      </c>
      <c r="I134" s="7">
        <f t="shared" si="13"/>
        <v>0</v>
      </c>
      <c r="J134" s="11">
        <f t="shared" si="14"/>
        <v>0</v>
      </c>
      <c r="K134" s="7">
        <f t="shared" si="12"/>
        <v>0</v>
      </c>
      <c r="L134" s="6">
        <f t="shared" si="15"/>
        <v>0</v>
      </c>
    </row>
    <row r="135" spans="2:12" ht="21.75">
      <c r="B135" s="38"/>
      <c r="C135" s="39"/>
      <c r="D135" s="39"/>
      <c r="E135" s="39"/>
      <c r="F135" s="39"/>
      <c r="G135" s="40"/>
      <c r="H135" s="9">
        <f t="shared" si="11"/>
        <v>1</v>
      </c>
      <c r="I135" s="7">
        <f t="shared" si="13"/>
        <v>0</v>
      </c>
      <c r="J135" s="11">
        <f t="shared" si="14"/>
        <v>0</v>
      </c>
      <c r="K135" s="7">
        <f t="shared" si="12"/>
        <v>0</v>
      </c>
      <c r="L135" s="6">
        <f t="shared" si="15"/>
        <v>0</v>
      </c>
    </row>
    <row r="136" spans="2:12" ht="21.75">
      <c r="B136" s="38"/>
      <c r="C136" s="39"/>
      <c r="D136" s="39"/>
      <c r="E136" s="39"/>
      <c r="F136" s="39"/>
      <c r="G136" s="40"/>
      <c r="H136" s="9">
        <f t="shared" si="11"/>
        <v>1</v>
      </c>
      <c r="I136" s="7">
        <f t="shared" si="13"/>
        <v>0</v>
      </c>
      <c r="J136" s="11">
        <f aca="true" t="shared" si="16" ref="J136:J167">MOD((LOG($H136)*($J$7/LOG(2))),$J$7)</f>
        <v>0</v>
      </c>
      <c r="K136" s="7">
        <f t="shared" si="12"/>
        <v>0</v>
      </c>
      <c r="L136" s="6">
        <f aca="true" t="shared" si="17" ref="L136:L167">(LOG(2^(INT(J136+0.5)/$J$7))*(1200/LOG(2)))-(I136*100)</f>
        <v>0</v>
      </c>
    </row>
    <row r="137" spans="2:12" ht="21.75">
      <c r="B137" s="38"/>
      <c r="C137" s="39"/>
      <c r="D137" s="39"/>
      <c r="E137" s="39"/>
      <c r="F137" s="39"/>
      <c r="G137" s="40"/>
      <c r="H137" s="9">
        <f aca="true" t="shared" si="18" ref="H137:H198">($B$7^($B137/$A$7))*($C$7^$C137)*($D$7^$D137)*($E$7^$E137)*($F$7^$F137)*($G$7^$G137)</f>
        <v>1</v>
      </c>
      <c r="I137" s="7">
        <f t="shared" si="13"/>
        <v>0</v>
      </c>
      <c r="J137" s="11">
        <f t="shared" si="16"/>
        <v>0</v>
      </c>
      <c r="K137" s="7">
        <f aca="true" t="shared" si="19" ref="K137:K198">MOD((LOG(2^(INT($J137+0.5)/$J$7))*(12/LOG(2))),12)</f>
        <v>0</v>
      </c>
      <c r="L137" s="6">
        <f t="shared" si="17"/>
        <v>0</v>
      </c>
    </row>
    <row r="138" spans="2:12" ht="21.75">
      <c r="B138" s="38"/>
      <c r="C138" s="39"/>
      <c r="D138" s="39"/>
      <c r="E138" s="39"/>
      <c r="F138" s="39"/>
      <c r="G138" s="40"/>
      <c r="H138" s="9">
        <f t="shared" si="18"/>
        <v>1</v>
      </c>
      <c r="I138" s="7">
        <f t="shared" si="13"/>
        <v>0</v>
      </c>
      <c r="J138" s="11">
        <f t="shared" si="16"/>
        <v>0</v>
      </c>
      <c r="K138" s="7">
        <f t="shared" si="19"/>
        <v>0</v>
      </c>
      <c r="L138" s="6">
        <f t="shared" si="17"/>
        <v>0</v>
      </c>
    </row>
    <row r="139" spans="2:12" ht="21.75">
      <c r="B139" s="38"/>
      <c r="C139" s="39"/>
      <c r="D139" s="39"/>
      <c r="E139" s="39"/>
      <c r="F139" s="39"/>
      <c r="G139" s="40"/>
      <c r="H139" s="9">
        <f t="shared" si="18"/>
        <v>1</v>
      </c>
      <c r="I139" s="7">
        <f t="shared" si="13"/>
        <v>0</v>
      </c>
      <c r="J139" s="11">
        <f t="shared" si="16"/>
        <v>0</v>
      </c>
      <c r="K139" s="7">
        <f t="shared" si="19"/>
        <v>0</v>
      </c>
      <c r="L139" s="6">
        <f t="shared" si="17"/>
        <v>0</v>
      </c>
    </row>
    <row r="140" spans="2:12" ht="21.75">
      <c r="B140" s="38"/>
      <c r="C140" s="39"/>
      <c r="D140" s="39"/>
      <c r="E140" s="39"/>
      <c r="F140" s="39"/>
      <c r="G140" s="40"/>
      <c r="H140" s="9">
        <f t="shared" si="18"/>
        <v>1</v>
      </c>
      <c r="I140" s="7">
        <f t="shared" si="13"/>
        <v>0</v>
      </c>
      <c r="J140" s="11">
        <f t="shared" si="16"/>
        <v>0</v>
      </c>
      <c r="K140" s="7">
        <f t="shared" si="19"/>
        <v>0</v>
      </c>
      <c r="L140" s="6">
        <f t="shared" si="17"/>
        <v>0</v>
      </c>
    </row>
    <row r="141" spans="2:12" ht="21.75">
      <c r="B141" s="38"/>
      <c r="C141" s="39"/>
      <c r="D141" s="39"/>
      <c r="E141" s="39"/>
      <c r="F141" s="39"/>
      <c r="G141" s="40"/>
      <c r="H141" s="9">
        <f t="shared" si="18"/>
        <v>1</v>
      </c>
      <c r="I141" s="7">
        <f t="shared" si="13"/>
        <v>0</v>
      </c>
      <c r="J141" s="11">
        <f t="shared" si="16"/>
        <v>0</v>
      </c>
      <c r="K141" s="7">
        <f t="shared" si="19"/>
        <v>0</v>
      </c>
      <c r="L141" s="6">
        <f t="shared" si="17"/>
        <v>0</v>
      </c>
    </row>
    <row r="142" spans="2:12" ht="21.75">
      <c r="B142" s="38"/>
      <c r="C142" s="39"/>
      <c r="D142" s="39"/>
      <c r="E142" s="39"/>
      <c r="F142" s="39"/>
      <c r="G142" s="40"/>
      <c r="H142" s="9">
        <f t="shared" si="18"/>
        <v>1</v>
      </c>
      <c r="I142" s="7">
        <f t="shared" si="13"/>
        <v>0</v>
      </c>
      <c r="J142" s="11">
        <f t="shared" si="16"/>
        <v>0</v>
      </c>
      <c r="K142" s="7">
        <f t="shared" si="19"/>
        <v>0</v>
      </c>
      <c r="L142" s="6">
        <f t="shared" si="17"/>
        <v>0</v>
      </c>
    </row>
    <row r="143" spans="2:12" ht="21.75">
      <c r="B143" s="38"/>
      <c r="C143" s="39"/>
      <c r="D143" s="39"/>
      <c r="E143" s="39"/>
      <c r="F143" s="39"/>
      <c r="G143" s="40"/>
      <c r="H143" s="9">
        <f t="shared" si="18"/>
        <v>1</v>
      </c>
      <c r="I143" s="7">
        <f t="shared" si="13"/>
        <v>0</v>
      </c>
      <c r="J143" s="11">
        <f t="shared" si="16"/>
        <v>0</v>
      </c>
      <c r="K143" s="7">
        <f t="shared" si="19"/>
        <v>0</v>
      </c>
      <c r="L143" s="6">
        <f t="shared" si="17"/>
        <v>0</v>
      </c>
    </row>
    <row r="144" spans="2:12" ht="21.75">
      <c r="B144" s="38"/>
      <c r="C144" s="39"/>
      <c r="D144" s="39"/>
      <c r="E144" s="39"/>
      <c r="F144" s="39"/>
      <c r="G144" s="40"/>
      <c r="H144" s="9">
        <f t="shared" si="18"/>
        <v>1</v>
      </c>
      <c r="I144" s="7">
        <f t="shared" si="13"/>
        <v>0</v>
      </c>
      <c r="J144" s="11">
        <f t="shared" si="16"/>
        <v>0</v>
      </c>
      <c r="K144" s="7">
        <f t="shared" si="19"/>
        <v>0</v>
      </c>
      <c r="L144" s="6">
        <f t="shared" si="17"/>
        <v>0</v>
      </c>
    </row>
    <row r="145" spans="2:12" ht="21.75">
      <c r="B145" s="38"/>
      <c r="C145" s="39"/>
      <c r="D145" s="39"/>
      <c r="E145" s="39"/>
      <c r="F145" s="39"/>
      <c r="G145" s="40"/>
      <c r="H145" s="9">
        <f t="shared" si="18"/>
        <v>1</v>
      </c>
      <c r="I145" s="7">
        <f t="shared" si="13"/>
        <v>0</v>
      </c>
      <c r="J145" s="11">
        <f t="shared" si="16"/>
        <v>0</v>
      </c>
      <c r="K145" s="7">
        <f t="shared" si="19"/>
        <v>0</v>
      </c>
      <c r="L145" s="6">
        <f t="shared" si="17"/>
        <v>0</v>
      </c>
    </row>
    <row r="146" spans="2:12" ht="21.75">
      <c r="B146" s="38"/>
      <c r="C146" s="39"/>
      <c r="D146" s="39"/>
      <c r="E146" s="39"/>
      <c r="F146" s="39"/>
      <c r="G146" s="40"/>
      <c r="H146" s="9">
        <f t="shared" si="18"/>
        <v>1</v>
      </c>
      <c r="I146" s="7">
        <f t="shared" si="13"/>
        <v>0</v>
      </c>
      <c r="J146" s="11">
        <f t="shared" si="16"/>
        <v>0</v>
      </c>
      <c r="K146" s="7">
        <f t="shared" si="19"/>
        <v>0</v>
      </c>
      <c r="L146" s="6">
        <f t="shared" si="17"/>
        <v>0</v>
      </c>
    </row>
    <row r="147" spans="2:12" ht="21.75">
      <c r="B147" s="38"/>
      <c r="C147" s="39"/>
      <c r="D147" s="39"/>
      <c r="E147" s="39"/>
      <c r="F147" s="39"/>
      <c r="G147" s="40"/>
      <c r="H147" s="9">
        <f t="shared" si="18"/>
        <v>1</v>
      </c>
      <c r="I147" s="7">
        <f t="shared" si="13"/>
        <v>0</v>
      </c>
      <c r="J147" s="11">
        <f t="shared" si="16"/>
        <v>0</v>
      </c>
      <c r="K147" s="7">
        <f t="shared" si="19"/>
        <v>0</v>
      </c>
      <c r="L147" s="6">
        <f t="shared" si="17"/>
        <v>0</v>
      </c>
    </row>
    <row r="148" spans="2:12" ht="21.75">
      <c r="B148" s="38"/>
      <c r="C148" s="39"/>
      <c r="D148" s="39"/>
      <c r="E148" s="39"/>
      <c r="F148" s="39"/>
      <c r="G148" s="40"/>
      <c r="H148" s="9">
        <f t="shared" si="18"/>
        <v>1</v>
      </c>
      <c r="I148" s="7">
        <f t="shared" si="13"/>
        <v>0</v>
      </c>
      <c r="J148" s="11">
        <f t="shared" si="16"/>
        <v>0</v>
      </c>
      <c r="K148" s="7">
        <f t="shared" si="19"/>
        <v>0</v>
      </c>
      <c r="L148" s="6">
        <f t="shared" si="17"/>
        <v>0</v>
      </c>
    </row>
    <row r="149" spans="2:12" ht="21.75">
      <c r="B149" s="38"/>
      <c r="C149" s="39"/>
      <c r="D149" s="39"/>
      <c r="E149" s="39"/>
      <c r="F149" s="39"/>
      <c r="G149" s="40"/>
      <c r="H149" s="9">
        <f t="shared" si="18"/>
        <v>1</v>
      </c>
      <c r="I149" s="7">
        <f t="shared" si="13"/>
        <v>0</v>
      </c>
      <c r="J149" s="11">
        <f t="shared" si="16"/>
        <v>0</v>
      </c>
      <c r="K149" s="7">
        <f t="shared" si="19"/>
        <v>0</v>
      </c>
      <c r="L149" s="6">
        <f t="shared" si="17"/>
        <v>0</v>
      </c>
    </row>
    <row r="150" spans="2:12" ht="21.75">
      <c r="B150" s="38"/>
      <c r="C150" s="39"/>
      <c r="D150" s="39"/>
      <c r="E150" s="39"/>
      <c r="F150" s="39"/>
      <c r="G150" s="40"/>
      <c r="H150" s="9">
        <f t="shared" si="18"/>
        <v>1</v>
      </c>
      <c r="I150" s="7">
        <f t="shared" si="13"/>
        <v>0</v>
      </c>
      <c r="J150" s="11">
        <f t="shared" si="16"/>
        <v>0</v>
      </c>
      <c r="K150" s="7">
        <f t="shared" si="19"/>
        <v>0</v>
      </c>
      <c r="L150" s="6">
        <f t="shared" si="17"/>
        <v>0</v>
      </c>
    </row>
    <row r="151" spans="2:12" ht="21.75">
      <c r="B151" s="38"/>
      <c r="C151" s="39"/>
      <c r="D151" s="39"/>
      <c r="E151" s="39"/>
      <c r="F151" s="39"/>
      <c r="G151" s="40"/>
      <c r="H151" s="9">
        <f t="shared" si="18"/>
        <v>1</v>
      </c>
      <c r="I151" s="7">
        <f t="shared" si="13"/>
        <v>0</v>
      </c>
      <c r="J151" s="11">
        <f t="shared" si="16"/>
        <v>0</v>
      </c>
      <c r="K151" s="7">
        <f t="shared" si="19"/>
        <v>0</v>
      </c>
      <c r="L151" s="6">
        <f t="shared" si="17"/>
        <v>0</v>
      </c>
    </row>
    <row r="152" spans="2:12" ht="21.75">
      <c r="B152" s="38"/>
      <c r="C152" s="39"/>
      <c r="D152" s="39"/>
      <c r="E152" s="39"/>
      <c r="F152" s="39"/>
      <c r="G152" s="40"/>
      <c r="H152" s="9">
        <f t="shared" si="18"/>
        <v>1</v>
      </c>
      <c r="I152" s="7">
        <f t="shared" si="13"/>
        <v>0</v>
      </c>
      <c r="J152" s="11">
        <f t="shared" si="16"/>
        <v>0</v>
      </c>
      <c r="K152" s="7">
        <f t="shared" si="19"/>
        <v>0</v>
      </c>
      <c r="L152" s="6">
        <f t="shared" si="17"/>
        <v>0</v>
      </c>
    </row>
    <row r="153" spans="2:12" ht="21.75">
      <c r="B153" s="38"/>
      <c r="C153" s="39"/>
      <c r="D153" s="39"/>
      <c r="E153" s="39"/>
      <c r="F153" s="39"/>
      <c r="G153" s="40"/>
      <c r="H153" s="9">
        <f t="shared" si="18"/>
        <v>1</v>
      </c>
      <c r="I153" s="7">
        <f t="shared" si="13"/>
        <v>0</v>
      </c>
      <c r="J153" s="11">
        <f t="shared" si="16"/>
        <v>0</v>
      </c>
      <c r="K153" s="7">
        <f t="shared" si="19"/>
        <v>0</v>
      </c>
      <c r="L153" s="6">
        <f t="shared" si="17"/>
        <v>0</v>
      </c>
    </row>
    <row r="154" spans="2:12" ht="21.75">
      <c r="B154" s="38"/>
      <c r="C154" s="39"/>
      <c r="D154" s="39"/>
      <c r="E154" s="39"/>
      <c r="F154" s="39"/>
      <c r="G154" s="40"/>
      <c r="H154" s="9">
        <f t="shared" si="18"/>
        <v>1</v>
      </c>
      <c r="I154" s="7">
        <f t="shared" si="13"/>
        <v>0</v>
      </c>
      <c r="J154" s="11">
        <f t="shared" si="16"/>
        <v>0</v>
      </c>
      <c r="K154" s="7">
        <f t="shared" si="19"/>
        <v>0</v>
      </c>
      <c r="L154" s="6">
        <f t="shared" si="17"/>
        <v>0</v>
      </c>
    </row>
    <row r="155" spans="2:12" ht="21.75">
      <c r="B155" s="38"/>
      <c r="C155" s="39"/>
      <c r="D155" s="39"/>
      <c r="E155" s="39"/>
      <c r="F155" s="39"/>
      <c r="G155" s="40"/>
      <c r="H155" s="9">
        <f t="shared" si="18"/>
        <v>1</v>
      </c>
      <c r="I155" s="7">
        <f aca="true" t="shared" si="20" ref="I155:I198">MOD((LOG($H155)*(12/LOG(2))),12)</f>
        <v>0</v>
      </c>
      <c r="J155" s="11">
        <f t="shared" si="16"/>
        <v>0</v>
      </c>
      <c r="K155" s="7">
        <f t="shared" si="19"/>
        <v>0</v>
      </c>
      <c r="L155" s="6">
        <f t="shared" si="17"/>
        <v>0</v>
      </c>
    </row>
    <row r="156" spans="2:12" ht="21.75">
      <c r="B156" s="38"/>
      <c r="C156" s="39"/>
      <c r="D156" s="39"/>
      <c r="E156" s="39"/>
      <c r="F156" s="39"/>
      <c r="G156" s="40"/>
      <c r="H156" s="9">
        <f t="shared" si="18"/>
        <v>1</v>
      </c>
      <c r="I156" s="7">
        <f t="shared" si="20"/>
        <v>0</v>
      </c>
      <c r="J156" s="11">
        <f t="shared" si="16"/>
        <v>0</v>
      </c>
      <c r="K156" s="7">
        <f t="shared" si="19"/>
        <v>0</v>
      </c>
      <c r="L156" s="6">
        <f t="shared" si="17"/>
        <v>0</v>
      </c>
    </row>
    <row r="157" spans="2:12" ht="21.75">
      <c r="B157" s="38"/>
      <c r="C157" s="39"/>
      <c r="D157" s="39"/>
      <c r="E157" s="39"/>
      <c r="F157" s="39"/>
      <c r="G157" s="40"/>
      <c r="H157" s="9">
        <f t="shared" si="18"/>
        <v>1</v>
      </c>
      <c r="I157" s="7">
        <f t="shared" si="20"/>
        <v>0</v>
      </c>
      <c r="J157" s="11">
        <f t="shared" si="16"/>
        <v>0</v>
      </c>
      <c r="K157" s="7">
        <f t="shared" si="19"/>
        <v>0</v>
      </c>
      <c r="L157" s="6">
        <f t="shared" si="17"/>
        <v>0</v>
      </c>
    </row>
    <row r="158" spans="2:12" ht="21.75">
      <c r="B158" s="38"/>
      <c r="C158" s="39"/>
      <c r="D158" s="39"/>
      <c r="E158" s="39"/>
      <c r="F158" s="39"/>
      <c r="G158" s="40"/>
      <c r="H158" s="9">
        <f t="shared" si="18"/>
        <v>1</v>
      </c>
      <c r="I158" s="7">
        <f t="shared" si="20"/>
        <v>0</v>
      </c>
      <c r="J158" s="11">
        <f t="shared" si="16"/>
        <v>0</v>
      </c>
      <c r="K158" s="7">
        <f t="shared" si="19"/>
        <v>0</v>
      </c>
      <c r="L158" s="6">
        <f t="shared" si="17"/>
        <v>0</v>
      </c>
    </row>
    <row r="159" spans="2:12" ht="21.75">
      <c r="B159" s="38"/>
      <c r="C159" s="39"/>
      <c r="D159" s="39"/>
      <c r="E159" s="39"/>
      <c r="F159" s="39"/>
      <c r="G159" s="40"/>
      <c r="H159" s="9">
        <f t="shared" si="18"/>
        <v>1</v>
      </c>
      <c r="I159" s="7">
        <f t="shared" si="20"/>
        <v>0</v>
      </c>
      <c r="J159" s="11">
        <f t="shared" si="16"/>
        <v>0</v>
      </c>
      <c r="K159" s="7">
        <f t="shared" si="19"/>
        <v>0</v>
      </c>
      <c r="L159" s="6">
        <f t="shared" si="17"/>
        <v>0</v>
      </c>
    </row>
    <row r="160" spans="2:12" ht="21.75">
      <c r="B160" s="38"/>
      <c r="C160" s="39"/>
      <c r="D160" s="39"/>
      <c r="E160" s="39"/>
      <c r="F160" s="39"/>
      <c r="G160" s="40"/>
      <c r="H160" s="9">
        <f t="shared" si="18"/>
        <v>1</v>
      </c>
      <c r="I160" s="7">
        <f t="shared" si="20"/>
        <v>0</v>
      </c>
      <c r="J160" s="11">
        <f t="shared" si="16"/>
        <v>0</v>
      </c>
      <c r="K160" s="7">
        <f t="shared" si="19"/>
        <v>0</v>
      </c>
      <c r="L160" s="6">
        <f t="shared" si="17"/>
        <v>0</v>
      </c>
    </row>
    <row r="161" spans="2:12" ht="21.75">
      <c r="B161" s="38"/>
      <c r="C161" s="39"/>
      <c r="D161" s="39"/>
      <c r="E161" s="39"/>
      <c r="F161" s="39"/>
      <c r="G161" s="40"/>
      <c r="H161" s="9">
        <f t="shared" si="18"/>
        <v>1</v>
      </c>
      <c r="I161" s="7">
        <f t="shared" si="20"/>
        <v>0</v>
      </c>
      <c r="J161" s="11">
        <f t="shared" si="16"/>
        <v>0</v>
      </c>
      <c r="K161" s="7">
        <f t="shared" si="19"/>
        <v>0</v>
      </c>
      <c r="L161" s="6">
        <f t="shared" si="17"/>
        <v>0</v>
      </c>
    </row>
    <row r="162" spans="2:12" ht="21.75">
      <c r="B162" s="38"/>
      <c r="C162" s="39"/>
      <c r="D162" s="39"/>
      <c r="E162" s="39"/>
      <c r="F162" s="39"/>
      <c r="G162" s="40"/>
      <c r="H162" s="9">
        <f t="shared" si="18"/>
        <v>1</v>
      </c>
      <c r="I162" s="7">
        <f t="shared" si="20"/>
        <v>0</v>
      </c>
      <c r="J162" s="11">
        <f t="shared" si="16"/>
        <v>0</v>
      </c>
      <c r="K162" s="7">
        <f t="shared" si="19"/>
        <v>0</v>
      </c>
      <c r="L162" s="6">
        <f t="shared" si="17"/>
        <v>0</v>
      </c>
    </row>
    <row r="163" spans="2:12" ht="21.75">
      <c r="B163" s="38"/>
      <c r="C163" s="39"/>
      <c r="D163" s="39"/>
      <c r="E163" s="39"/>
      <c r="F163" s="39"/>
      <c r="G163" s="40"/>
      <c r="H163" s="9">
        <f t="shared" si="18"/>
        <v>1</v>
      </c>
      <c r="I163" s="7">
        <f t="shared" si="20"/>
        <v>0</v>
      </c>
      <c r="J163" s="11">
        <f t="shared" si="16"/>
        <v>0</v>
      </c>
      <c r="K163" s="7">
        <f t="shared" si="19"/>
        <v>0</v>
      </c>
      <c r="L163" s="6">
        <f t="shared" si="17"/>
        <v>0</v>
      </c>
    </row>
    <row r="164" spans="2:12" ht="21.75">
      <c r="B164" s="38"/>
      <c r="C164" s="39"/>
      <c r="D164" s="39"/>
      <c r="E164" s="39"/>
      <c r="F164" s="39"/>
      <c r="G164" s="40"/>
      <c r="H164" s="9">
        <f t="shared" si="18"/>
        <v>1</v>
      </c>
      <c r="I164" s="7">
        <f t="shared" si="20"/>
        <v>0</v>
      </c>
      <c r="J164" s="11">
        <f t="shared" si="16"/>
        <v>0</v>
      </c>
      <c r="K164" s="7">
        <f t="shared" si="19"/>
        <v>0</v>
      </c>
      <c r="L164" s="6">
        <f t="shared" si="17"/>
        <v>0</v>
      </c>
    </row>
    <row r="165" spans="2:12" ht="21.75">
      <c r="B165" s="38"/>
      <c r="C165" s="39"/>
      <c r="D165" s="39"/>
      <c r="E165" s="39"/>
      <c r="F165" s="39"/>
      <c r="G165" s="40"/>
      <c r="H165" s="9">
        <f t="shared" si="18"/>
        <v>1</v>
      </c>
      <c r="I165" s="7">
        <f t="shared" si="20"/>
        <v>0</v>
      </c>
      <c r="J165" s="11">
        <f t="shared" si="16"/>
        <v>0</v>
      </c>
      <c r="K165" s="7">
        <f t="shared" si="19"/>
        <v>0</v>
      </c>
      <c r="L165" s="6">
        <f t="shared" si="17"/>
        <v>0</v>
      </c>
    </row>
    <row r="166" spans="2:12" ht="21.75">
      <c r="B166" s="38"/>
      <c r="C166" s="39"/>
      <c r="D166" s="39"/>
      <c r="E166" s="39"/>
      <c r="F166" s="39"/>
      <c r="G166" s="40"/>
      <c r="H166" s="9">
        <f t="shared" si="18"/>
        <v>1</v>
      </c>
      <c r="I166" s="7">
        <f t="shared" si="20"/>
        <v>0</v>
      </c>
      <c r="J166" s="11">
        <f t="shared" si="16"/>
        <v>0</v>
      </c>
      <c r="K166" s="7">
        <f t="shared" si="19"/>
        <v>0</v>
      </c>
      <c r="L166" s="6">
        <f t="shared" si="17"/>
        <v>0</v>
      </c>
    </row>
    <row r="167" spans="2:12" ht="21.75">
      <c r="B167" s="38"/>
      <c r="C167" s="39"/>
      <c r="D167" s="39"/>
      <c r="E167" s="39"/>
      <c r="F167" s="39"/>
      <c r="G167" s="40"/>
      <c r="H167" s="9">
        <f t="shared" si="18"/>
        <v>1</v>
      </c>
      <c r="I167" s="7">
        <f t="shared" si="20"/>
        <v>0</v>
      </c>
      <c r="J167" s="11">
        <f t="shared" si="16"/>
        <v>0</v>
      </c>
      <c r="K167" s="7">
        <f t="shared" si="19"/>
        <v>0</v>
      </c>
      <c r="L167" s="6">
        <f t="shared" si="17"/>
        <v>0</v>
      </c>
    </row>
    <row r="168" spans="2:12" ht="21.75">
      <c r="B168" s="38"/>
      <c r="C168" s="39"/>
      <c r="D168" s="39"/>
      <c r="E168" s="39"/>
      <c r="F168" s="39"/>
      <c r="G168" s="40"/>
      <c r="H168" s="9">
        <f t="shared" si="18"/>
        <v>1</v>
      </c>
      <c r="I168" s="7">
        <f t="shared" si="20"/>
        <v>0</v>
      </c>
      <c r="J168" s="11">
        <f aca="true" t="shared" si="21" ref="J168:J198">MOD((LOG($H168)*($J$7/LOG(2))),$J$7)</f>
        <v>0</v>
      </c>
      <c r="K168" s="7">
        <f t="shared" si="19"/>
        <v>0</v>
      </c>
      <c r="L168" s="6">
        <f aca="true" t="shared" si="22" ref="L168:L198">(LOG(2^(INT(J168+0.5)/$J$7))*(1200/LOG(2)))-(I168*100)</f>
        <v>0</v>
      </c>
    </row>
    <row r="169" spans="2:12" ht="21.75">
      <c r="B169" s="38"/>
      <c r="C169" s="39"/>
      <c r="D169" s="39"/>
      <c r="E169" s="39"/>
      <c r="F169" s="39"/>
      <c r="G169" s="40"/>
      <c r="H169" s="9">
        <f t="shared" si="18"/>
        <v>1</v>
      </c>
      <c r="I169" s="7">
        <f t="shared" si="20"/>
        <v>0</v>
      </c>
      <c r="J169" s="11">
        <f t="shared" si="21"/>
        <v>0</v>
      </c>
      <c r="K169" s="7">
        <f t="shared" si="19"/>
        <v>0</v>
      </c>
      <c r="L169" s="6">
        <f t="shared" si="22"/>
        <v>0</v>
      </c>
    </row>
    <row r="170" spans="2:12" ht="21.75">
      <c r="B170" s="38"/>
      <c r="C170" s="39"/>
      <c r="D170" s="39"/>
      <c r="E170" s="39"/>
      <c r="F170" s="39"/>
      <c r="G170" s="40"/>
      <c r="H170" s="9">
        <f t="shared" si="18"/>
        <v>1</v>
      </c>
      <c r="I170" s="7">
        <f t="shared" si="20"/>
        <v>0</v>
      </c>
      <c r="J170" s="11">
        <f t="shared" si="21"/>
        <v>0</v>
      </c>
      <c r="K170" s="7">
        <f t="shared" si="19"/>
        <v>0</v>
      </c>
      <c r="L170" s="6">
        <f t="shared" si="22"/>
        <v>0</v>
      </c>
    </row>
    <row r="171" spans="2:12" ht="21.75">
      <c r="B171" s="38"/>
      <c r="C171" s="39"/>
      <c r="D171" s="39"/>
      <c r="E171" s="39"/>
      <c r="F171" s="39"/>
      <c r="G171" s="40"/>
      <c r="H171" s="9">
        <f t="shared" si="18"/>
        <v>1</v>
      </c>
      <c r="I171" s="7">
        <f t="shared" si="20"/>
        <v>0</v>
      </c>
      <c r="J171" s="11">
        <f t="shared" si="21"/>
        <v>0</v>
      </c>
      <c r="K171" s="7">
        <f t="shared" si="19"/>
        <v>0</v>
      </c>
      <c r="L171" s="6">
        <f t="shared" si="22"/>
        <v>0</v>
      </c>
    </row>
    <row r="172" spans="2:12" ht="21.75">
      <c r="B172" s="38"/>
      <c r="C172" s="39"/>
      <c r="D172" s="39"/>
      <c r="E172" s="39"/>
      <c r="F172" s="39"/>
      <c r="G172" s="40"/>
      <c r="H172" s="9">
        <f t="shared" si="18"/>
        <v>1</v>
      </c>
      <c r="I172" s="7">
        <f t="shared" si="20"/>
        <v>0</v>
      </c>
      <c r="J172" s="11">
        <f t="shared" si="21"/>
        <v>0</v>
      </c>
      <c r="K172" s="7">
        <f t="shared" si="19"/>
        <v>0</v>
      </c>
      <c r="L172" s="6">
        <f t="shared" si="22"/>
        <v>0</v>
      </c>
    </row>
    <row r="173" spans="2:12" ht="21.75">
      <c r="B173" s="38"/>
      <c r="C173" s="39"/>
      <c r="D173" s="39"/>
      <c r="E173" s="39"/>
      <c r="F173" s="39"/>
      <c r="G173" s="40"/>
      <c r="H173" s="9">
        <f t="shared" si="18"/>
        <v>1</v>
      </c>
      <c r="I173" s="7">
        <f t="shared" si="20"/>
        <v>0</v>
      </c>
      <c r="J173" s="11">
        <f t="shared" si="21"/>
        <v>0</v>
      </c>
      <c r="K173" s="7">
        <f t="shared" si="19"/>
        <v>0</v>
      </c>
      <c r="L173" s="6">
        <f t="shared" si="22"/>
        <v>0</v>
      </c>
    </row>
    <row r="174" spans="2:12" ht="21.75">
      <c r="B174" s="38"/>
      <c r="C174" s="39"/>
      <c r="D174" s="39"/>
      <c r="E174" s="39"/>
      <c r="F174" s="39"/>
      <c r="G174" s="40"/>
      <c r="H174" s="9">
        <f t="shared" si="18"/>
        <v>1</v>
      </c>
      <c r="I174" s="7">
        <f t="shared" si="20"/>
        <v>0</v>
      </c>
      <c r="J174" s="11">
        <f t="shared" si="21"/>
        <v>0</v>
      </c>
      <c r="K174" s="7">
        <f t="shared" si="19"/>
        <v>0</v>
      </c>
      <c r="L174" s="6">
        <f t="shared" si="22"/>
        <v>0</v>
      </c>
    </row>
    <row r="175" spans="2:12" ht="21.75">
      <c r="B175" s="38"/>
      <c r="C175" s="39"/>
      <c r="D175" s="39"/>
      <c r="E175" s="39"/>
      <c r="F175" s="39"/>
      <c r="G175" s="40"/>
      <c r="H175" s="9">
        <f t="shared" si="18"/>
        <v>1</v>
      </c>
      <c r="I175" s="7">
        <f t="shared" si="20"/>
        <v>0</v>
      </c>
      <c r="J175" s="11">
        <f t="shared" si="21"/>
        <v>0</v>
      </c>
      <c r="K175" s="7">
        <f t="shared" si="19"/>
        <v>0</v>
      </c>
      <c r="L175" s="6">
        <f t="shared" si="22"/>
        <v>0</v>
      </c>
    </row>
    <row r="176" spans="2:12" ht="21.75">
      <c r="B176" s="38"/>
      <c r="C176" s="39"/>
      <c r="D176" s="39"/>
      <c r="E176" s="39"/>
      <c r="F176" s="39"/>
      <c r="G176" s="40"/>
      <c r="H176" s="9">
        <f t="shared" si="18"/>
        <v>1</v>
      </c>
      <c r="I176" s="7">
        <f t="shared" si="20"/>
        <v>0</v>
      </c>
      <c r="J176" s="11">
        <f t="shared" si="21"/>
        <v>0</v>
      </c>
      <c r="K176" s="7">
        <f t="shared" si="19"/>
        <v>0</v>
      </c>
      <c r="L176" s="6">
        <f t="shared" si="22"/>
        <v>0</v>
      </c>
    </row>
    <row r="177" spans="2:12" ht="21.75">
      <c r="B177" s="38"/>
      <c r="C177" s="39"/>
      <c r="D177" s="39"/>
      <c r="E177" s="39"/>
      <c r="F177" s="39"/>
      <c r="G177" s="40"/>
      <c r="H177" s="9">
        <f t="shared" si="18"/>
        <v>1</v>
      </c>
      <c r="I177" s="7">
        <f t="shared" si="20"/>
        <v>0</v>
      </c>
      <c r="J177" s="11">
        <f t="shared" si="21"/>
        <v>0</v>
      </c>
      <c r="K177" s="7">
        <f t="shared" si="19"/>
        <v>0</v>
      </c>
      <c r="L177" s="6">
        <f t="shared" si="22"/>
        <v>0</v>
      </c>
    </row>
    <row r="178" spans="2:12" ht="21.75">
      <c r="B178" s="38"/>
      <c r="C178" s="39"/>
      <c r="D178" s="39"/>
      <c r="E178" s="39"/>
      <c r="F178" s="39"/>
      <c r="G178" s="40"/>
      <c r="H178" s="9">
        <f t="shared" si="18"/>
        <v>1</v>
      </c>
      <c r="I178" s="7">
        <f t="shared" si="20"/>
        <v>0</v>
      </c>
      <c r="J178" s="11">
        <f t="shared" si="21"/>
        <v>0</v>
      </c>
      <c r="K178" s="7">
        <f t="shared" si="19"/>
        <v>0</v>
      </c>
      <c r="L178" s="6">
        <f t="shared" si="22"/>
        <v>0</v>
      </c>
    </row>
    <row r="179" spans="2:12" ht="21.75">
      <c r="B179" s="38"/>
      <c r="C179" s="39"/>
      <c r="D179" s="39"/>
      <c r="E179" s="39"/>
      <c r="F179" s="39"/>
      <c r="G179" s="40"/>
      <c r="H179" s="9">
        <f t="shared" si="18"/>
        <v>1</v>
      </c>
      <c r="I179" s="7">
        <f t="shared" si="20"/>
        <v>0</v>
      </c>
      <c r="J179" s="11">
        <f t="shared" si="21"/>
        <v>0</v>
      </c>
      <c r="K179" s="7">
        <f t="shared" si="19"/>
        <v>0</v>
      </c>
      <c r="L179" s="6">
        <f t="shared" si="22"/>
        <v>0</v>
      </c>
    </row>
    <row r="180" spans="2:12" ht="21.75">
      <c r="B180" s="38"/>
      <c r="C180" s="39"/>
      <c r="D180" s="39"/>
      <c r="E180" s="39"/>
      <c r="F180" s="39"/>
      <c r="G180" s="40"/>
      <c r="H180" s="9">
        <f t="shared" si="18"/>
        <v>1</v>
      </c>
      <c r="I180" s="7">
        <f t="shared" si="20"/>
        <v>0</v>
      </c>
      <c r="J180" s="11">
        <f t="shared" si="21"/>
        <v>0</v>
      </c>
      <c r="K180" s="7">
        <f t="shared" si="19"/>
        <v>0</v>
      </c>
      <c r="L180" s="6">
        <f t="shared" si="22"/>
        <v>0</v>
      </c>
    </row>
    <row r="181" spans="2:12" ht="21.75">
      <c r="B181" s="38"/>
      <c r="C181" s="39"/>
      <c r="D181" s="39"/>
      <c r="E181" s="39"/>
      <c r="F181" s="39"/>
      <c r="G181" s="40"/>
      <c r="H181" s="9">
        <f t="shared" si="18"/>
        <v>1</v>
      </c>
      <c r="I181" s="7">
        <f t="shared" si="20"/>
        <v>0</v>
      </c>
      <c r="J181" s="11">
        <f t="shared" si="21"/>
        <v>0</v>
      </c>
      <c r="K181" s="7">
        <f t="shared" si="19"/>
        <v>0</v>
      </c>
      <c r="L181" s="6">
        <f t="shared" si="22"/>
        <v>0</v>
      </c>
    </row>
    <row r="182" spans="2:12" ht="21.75">
      <c r="B182" s="38"/>
      <c r="C182" s="39"/>
      <c r="D182" s="39"/>
      <c r="E182" s="39"/>
      <c r="F182" s="39"/>
      <c r="G182" s="40"/>
      <c r="H182" s="9">
        <f t="shared" si="18"/>
        <v>1</v>
      </c>
      <c r="I182" s="7">
        <f t="shared" si="20"/>
        <v>0</v>
      </c>
      <c r="J182" s="11">
        <f t="shared" si="21"/>
        <v>0</v>
      </c>
      <c r="K182" s="7">
        <f t="shared" si="19"/>
        <v>0</v>
      </c>
      <c r="L182" s="6">
        <f t="shared" si="22"/>
        <v>0</v>
      </c>
    </row>
    <row r="183" spans="2:12" ht="21.75">
      <c r="B183" s="38"/>
      <c r="C183" s="39"/>
      <c r="D183" s="39"/>
      <c r="E183" s="39"/>
      <c r="F183" s="39"/>
      <c r="G183" s="40"/>
      <c r="H183" s="9">
        <f t="shared" si="18"/>
        <v>1</v>
      </c>
      <c r="I183" s="7">
        <f t="shared" si="20"/>
        <v>0</v>
      </c>
      <c r="J183" s="11">
        <f t="shared" si="21"/>
        <v>0</v>
      </c>
      <c r="K183" s="7">
        <f t="shared" si="19"/>
        <v>0</v>
      </c>
      <c r="L183" s="6">
        <f t="shared" si="22"/>
        <v>0</v>
      </c>
    </row>
    <row r="184" spans="2:12" ht="21.75">
      <c r="B184" s="38"/>
      <c r="C184" s="39"/>
      <c r="D184" s="39"/>
      <c r="E184" s="39"/>
      <c r="F184" s="39"/>
      <c r="G184" s="40"/>
      <c r="H184" s="9">
        <f t="shared" si="18"/>
        <v>1</v>
      </c>
      <c r="I184" s="7">
        <f t="shared" si="20"/>
        <v>0</v>
      </c>
      <c r="J184" s="11">
        <f t="shared" si="21"/>
        <v>0</v>
      </c>
      <c r="K184" s="7">
        <f t="shared" si="19"/>
        <v>0</v>
      </c>
      <c r="L184" s="6">
        <f t="shared" si="22"/>
        <v>0</v>
      </c>
    </row>
    <row r="185" spans="2:12" ht="21.75">
      <c r="B185" s="38"/>
      <c r="C185" s="39"/>
      <c r="D185" s="39"/>
      <c r="E185" s="39"/>
      <c r="F185" s="39"/>
      <c r="G185" s="40"/>
      <c r="H185" s="9">
        <f t="shared" si="18"/>
        <v>1</v>
      </c>
      <c r="I185" s="7">
        <f t="shared" si="20"/>
        <v>0</v>
      </c>
      <c r="J185" s="11">
        <f t="shared" si="21"/>
        <v>0</v>
      </c>
      <c r="K185" s="7">
        <f t="shared" si="19"/>
        <v>0</v>
      </c>
      <c r="L185" s="6">
        <f t="shared" si="22"/>
        <v>0</v>
      </c>
    </row>
    <row r="186" spans="2:12" ht="21.75">
      <c r="B186" s="38"/>
      <c r="C186" s="39"/>
      <c r="D186" s="39"/>
      <c r="E186" s="39"/>
      <c r="F186" s="39"/>
      <c r="G186" s="40"/>
      <c r="H186" s="9">
        <f t="shared" si="18"/>
        <v>1</v>
      </c>
      <c r="I186" s="7">
        <f t="shared" si="20"/>
        <v>0</v>
      </c>
      <c r="J186" s="11">
        <f t="shared" si="21"/>
        <v>0</v>
      </c>
      <c r="K186" s="7">
        <f t="shared" si="19"/>
        <v>0</v>
      </c>
      <c r="L186" s="6">
        <f t="shared" si="22"/>
        <v>0</v>
      </c>
    </row>
    <row r="187" spans="2:12" ht="21.75">
      <c r="B187" s="38"/>
      <c r="C187" s="39"/>
      <c r="D187" s="39"/>
      <c r="E187" s="39"/>
      <c r="F187" s="39"/>
      <c r="G187" s="40"/>
      <c r="H187" s="9">
        <f t="shared" si="18"/>
        <v>1</v>
      </c>
      <c r="I187" s="7">
        <f t="shared" si="20"/>
        <v>0</v>
      </c>
      <c r="J187" s="11">
        <f t="shared" si="21"/>
        <v>0</v>
      </c>
      <c r="K187" s="7">
        <f t="shared" si="19"/>
        <v>0</v>
      </c>
      <c r="L187" s="6">
        <f t="shared" si="22"/>
        <v>0</v>
      </c>
    </row>
    <row r="188" spans="2:12" ht="21.75">
      <c r="B188" s="38"/>
      <c r="C188" s="39"/>
      <c r="D188" s="39"/>
      <c r="E188" s="39"/>
      <c r="F188" s="39"/>
      <c r="G188" s="40"/>
      <c r="H188" s="9">
        <f t="shared" si="18"/>
        <v>1</v>
      </c>
      <c r="I188" s="7">
        <f t="shared" si="20"/>
        <v>0</v>
      </c>
      <c r="J188" s="11">
        <f t="shared" si="21"/>
        <v>0</v>
      </c>
      <c r="K188" s="7">
        <f t="shared" si="19"/>
        <v>0</v>
      </c>
      <c r="L188" s="6">
        <f t="shared" si="22"/>
        <v>0</v>
      </c>
    </row>
    <row r="189" spans="2:12" ht="21.75">
      <c r="B189" s="38"/>
      <c r="C189" s="39"/>
      <c r="D189" s="39"/>
      <c r="E189" s="39"/>
      <c r="F189" s="39"/>
      <c r="G189" s="40"/>
      <c r="H189" s="9">
        <f t="shared" si="18"/>
        <v>1</v>
      </c>
      <c r="I189" s="7">
        <f t="shared" si="20"/>
        <v>0</v>
      </c>
      <c r="J189" s="11">
        <f t="shared" si="21"/>
        <v>0</v>
      </c>
      <c r="K189" s="7">
        <f t="shared" si="19"/>
        <v>0</v>
      </c>
      <c r="L189" s="6">
        <f t="shared" si="22"/>
        <v>0</v>
      </c>
    </row>
    <row r="190" spans="2:12" ht="21.75">
      <c r="B190" s="38"/>
      <c r="C190" s="39"/>
      <c r="D190" s="39"/>
      <c r="E190" s="39"/>
      <c r="F190" s="39"/>
      <c r="G190" s="40"/>
      <c r="H190" s="9">
        <f t="shared" si="18"/>
        <v>1</v>
      </c>
      <c r="I190" s="7">
        <f t="shared" si="20"/>
        <v>0</v>
      </c>
      <c r="J190" s="11">
        <f t="shared" si="21"/>
        <v>0</v>
      </c>
      <c r="K190" s="7">
        <f t="shared" si="19"/>
        <v>0</v>
      </c>
      <c r="L190" s="6">
        <f t="shared" si="22"/>
        <v>0</v>
      </c>
    </row>
    <row r="191" spans="2:12" ht="21.75">
      <c r="B191" s="38"/>
      <c r="C191" s="39"/>
      <c r="D191" s="39"/>
      <c r="E191" s="39"/>
      <c r="F191" s="39"/>
      <c r="G191" s="40"/>
      <c r="H191" s="9">
        <f t="shared" si="18"/>
        <v>1</v>
      </c>
      <c r="I191" s="7">
        <f t="shared" si="20"/>
        <v>0</v>
      </c>
      <c r="J191" s="11">
        <f t="shared" si="21"/>
        <v>0</v>
      </c>
      <c r="K191" s="7">
        <f t="shared" si="19"/>
        <v>0</v>
      </c>
      <c r="L191" s="6">
        <f t="shared" si="22"/>
        <v>0</v>
      </c>
    </row>
    <row r="192" spans="2:12" ht="21.75">
      <c r="B192" s="38"/>
      <c r="C192" s="39"/>
      <c r="D192" s="39"/>
      <c r="E192" s="39"/>
      <c r="F192" s="39"/>
      <c r="G192" s="40"/>
      <c r="H192" s="9">
        <f t="shared" si="18"/>
        <v>1</v>
      </c>
      <c r="I192" s="7">
        <f t="shared" si="20"/>
        <v>0</v>
      </c>
      <c r="J192" s="11">
        <f t="shared" si="21"/>
        <v>0</v>
      </c>
      <c r="K192" s="7">
        <f t="shared" si="19"/>
        <v>0</v>
      </c>
      <c r="L192" s="6">
        <f t="shared" si="22"/>
        <v>0</v>
      </c>
    </row>
    <row r="193" spans="2:12" ht="21.75">
      <c r="B193" s="38"/>
      <c r="C193" s="39"/>
      <c r="D193" s="39"/>
      <c r="E193" s="39"/>
      <c r="F193" s="39"/>
      <c r="G193" s="40"/>
      <c r="H193" s="9">
        <f t="shared" si="18"/>
        <v>1</v>
      </c>
      <c r="I193" s="7">
        <f t="shared" si="20"/>
        <v>0</v>
      </c>
      <c r="J193" s="11">
        <f t="shared" si="21"/>
        <v>0</v>
      </c>
      <c r="K193" s="7">
        <f t="shared" si="19"/>
        <v>0</v>
      </c>
      <c r="L193" s="6">
        <f t="shared" si="22"/>
        <v>0</v>
      </c>
    </row>
    <row r="194" spans="2:12" ht="21.75">
      <c r="B194" s="38"/>
      <c r="C194" s="39"/>
      <c r="D194" s="39"/>
      <c r="E194" s="39"/>
      <c r="F194" s="39"/>
      <c r="G194" s="40"/>
      <c r="H194" s="9">
        <f t="shared" si="18"/>
        <v>1</v>
      </c>
      <c r="I194" s="7">
        <f t="shared" si="20"/>
        <v>0</v>
      </c>
      <c r="J194" s="11">
        <f t="shared" si="21"/>
        <v>0</v>
      </c>
      <c r="K194" s="7">
        <f t="shared" si="19"/>
        <v>0</v>
      </c>
      <c r="L194" s="6">
        <f t="shared" si="22"/>
        <v>0</v>
      </c>
    </row>
    <row r="195" spans="2:12" ht="21.75">
      <c r="B195" s="38"/>
      <c r="C195" s="39"/>
      <c r="D195" s="39"/>
      <c r="E195" s="39"/>
      <c r="F195" s="39"/>
      <c r="G195" s="40"/>
      <c r="H195" s="9">
        <f t="shared" si="18"/>
        <v>1</v>
      </c>
      <c r="I195" s="7">
        <f t="shared" si="20"/>
        <v>0</v>
      </c>
      <c r="J195" s="11">
        <f t="shared" si="21"/>
        <v>0</v>
      </c>
      <c r="K195" s="7">
        <f t="shared" si="19"/>
        <v>0</v>
      </c>
      <c r="L195" s="6">
        <f t="shared" si="22"/>
        <v>0</v>
      </c>
    </row>
    <row r="196" spans="2:12" ht="21.75">
      <c r="B196" s="38"/>
      <c r="C196" s="39"/>
      <c r="D196" s="39"/>
      <c r="E196" s="39"/>
      <c r="F196" s="39"/>
      <c r="G196" s="40"/>
      <c r="H196" s="9">
        <f t="shared" si="18"/>
        <v>1</v>
      </c>
      <c r="I196" s="7">
        <f t="shared" si="20"/>
        <v>0</v>
      </c>
      <c r="J196" s="11">
        <f t="shared" si="21"/>
        <v>0</v>
      </c>
      <c r="K196" s="7">
        <f t="shared" si="19"/>
        <v>0</v>
      </c>
      <c r="L196" s="6">
        <f t="shared" si="22"/>
        <v>0</v>
      </c>
    </row>
    <row r="197" spans="2:12" ht="21.75">
      <c r="B197" s="38"/>
      <c r="C197" s="39"/>
      <c r="D197" s="39"/>
      <c r="E197" s="39"/>
      <c r="F197" s="39"/>
      <c r="G197" s="40"/>
      <c r="H197" s="9">
        <f t="shared" si="18"/>
        <v>1</v>
      </c>
      <c r="I197" s="7">
        <f t="shared" si="20"/>
        <v>0</v>
      </c>
      <c r="J197" s="11">
        <f t="shared" si="21"/>
        <v>0</v>
      </c>
      <c r="K197" s="7">
        <f t="shared" si="19"/>
        <v>0</v>
      </c>
      <c r="L197" s="6">
        <f t="shared" si="22"/>
        <v>0</v>
      </c>
    </row>
    <row r="198" spans="2:12" ht="21.75">
      <c r="B198" s="41"/>
      <c r="C198" s="42"/>
      <c r="D198" s="42"/>
      <c r="E198" s="42"/>
      <c r="F198" s="42"/>
      <c r="G198" s="43"/>
      <c r="H198" s="9">
        <f t="shared" si="18"/>
        <v>1</v>
      </c>
      <c r="I198" s="7">
        <f t="shared" si="20"/>
        <v>0</v>
      </c>
      <c r="J198" s="11">
        <f t="shared" si="21"/>
        <v>0</v>
      </c>
      <c r="K198" s="7">
        <f t="shared" si="19"/>
        <v>0</v>
      </c>
      <c r="L198" s="6">
        <f t="shared" si="22"/>
        <v>0</v>
      </c>
    </row>
    <row r="246" ht="13.5">
      <c r="L246"/>
    </row>
    <row r="247" ht="13.5">
      <c r="L247"/>
    </row>
    <row r="248" ht="13.5">
      <c r="L248"/>
    </row>
    <row r="249" ht="13.5">
      <c r="L249"/>
    </row>
    <row r="250" ht="13.5">
      <c r="L250"/>
    </row>
    <row r="251" ht="13.5">
      <c r="L251"/>
    </row>
    <row r="252" ht="13.5">
      <c r="L252"/>
    </row>
    <row r="253" ht="13.5">
      <c r="L253"/>
    </row>
    <row r="254" ht="13.5">
      <c r="L254"/>
    </row>
    <row r="255" ht="13.5">
      <c r="L255"/>
    </row>
    <row r="256" ht="13.5">
      <c r="L256"/>
    </row>
    <row r="257" ht="13.5">
      <c r="L257"/>
    </row>
    <row r="258" ht="13.5">
      <c r="L258"/>
    </row>
    <row r="259" ht="13.5">
      <c r="L259"/>
    </row>
    <row r="260" ht="13.5">
      <c r="L260"/>
    </row>
    <row r="261" ht="13.5">
      <c r="L261"/>
    </row>
    <row r="262" ht="13.5">
      <c r="L262"/>
    </row>
    <row r="263" ht="13.5">
      <c r="L263"/>
    </row>
    <row r="264" ht="13.5">
      <c r="L264"/>
    </row>
    <row r="265" ht="13.5">
      <c r="L265"/>
    </row>
    <row r="266" ht="13.5">
      <c r="L266"/>
    </row>
    <row r="267" ht="13.5">
      <c r="L267"/>
    </row>
    <row r="268" ht="13.5">
      <c r="L268"/>
    </row>
    <row r="269" ht="13.5">
      <c r="L269"/>
    </row>
    <row r="270" ht="13.5">
      <c r="L270"/>
    </row>
    <row r="271" ht="13.5">
      <c r="L271"/>
    </row>
    <row r="272" ht="13.5">
      <c r="L272"/>
    </row>
    <row r="273" ht="13.5">
      <c r="L273"/>
    </row>
    <row r="274" ht="13.5">
      <c r="L274"/>
    </row>
    <row r="275" ht="13.5">
      <c r="L275"/>
    </row>
    <row r="276" ht="13.5">
      <c r="L276"/>
    </row>
    <row r="277" ht="13.5">
      <c r="L277"/>
    </row>
    <row r="278" ht="13.5">
      <c r="L278"/>
    </row>
    <row r="279" ht="13.5">
      <c r="L279"/>
    </row>
    <row r="280" ht="13.5">
      <c r="L280"/>
    </row>
    <row r="281" ht="13.5">
      <c r="L281"/>
    </row>
    <row r="282" ht="13.5">
      <c r="L282"/>
    </row>
    <row r="283" ht="13.5">
      <c r="L283"/>
    </row>
    <row r="284" ht="13.5">
      <c r="L284"/>
    </row>
    <row r="285" ht="13.5">
      <c r="L285"/>
    </row>
    <row r="286" ht="13.5">
      <c r="L286"/>
    </row>
    <row r="287" ht="13.5">
      <c r="L287"/>
    </row>
    <row r="288" ht="13.5">
      <c r="L288"/>
    </row>
    <row r="289" ht="13.5">
      <c r="L289"/>
    </row>
    <row r="290" ht="13.5">
      <c r="L290"/>
    </row>
    <row r="291" ht="13.5">
      <c r="L291"/>
    </row>
    <row r="292" ht="13.5">
      <c r="L292"/>
    </row>
    <row r="293" ht="13.5">
      <c r="L293"/>
    </row>
    <row r="294" ht="13.5">
      <c r="L294"/>
    </row>
    <row r="295" ht="13.5">
      <c r="L295"/>
    </row>
    <row r="296" ht="13.5">
      <c r="L296"/>
    </row>
    <row r="297" ht="13.5">
      <c r="L297"/>
    </row>
    <row r="298" ht="13.5">
      <c r="L298"/>
    </row>
    <row r="299" ht="13.5">
      <c r="L299"/>
    </row>
    <row r="300" ht="13.5">
      <c r="L300"/>
    </row>
    <row r="301" ht="13.5">
      <c r="L301"/>
    </row>
    <row r="302" ht="13.5">
      <c r="L302"/>
    </row>
    <row r="303" ht="13.5">
      <c r="L303"/>
    </row>
    <row r="304" ht="13.5">
      <c r="L304"/>
    </row>
    <row r="305" ht="13.5">
      <c r="L305"/>
    </row>
    <row r="306" ht="13.5">
      <c r="L306"/>
    </row>
    <row r="307" ht="13.5">
      <c r="L307"/>
    </row>
    <row r="308" ht="13.5">
      <c r="L308"/>
    </row>
    <row r="309" ht="13.5">
      <c r="L309"/>
    </row>
    <row r="310" ht="13.5">
      <c r="L310"/>
    </row>
    <row r="311" ht="13.5">
      <c r="L311"/>
    </row>
    <row r="312" ht="13.5">
      <c r="L312"/>
    </row>
    <row r="313" ht="13.5">
      <c r="L313"/>
    </row>
    <row r="314" ht="13.5">
      <c r="L314"/>
    </row>
    <row r="315" ht="13.5">
      <c r="L315"/>
    </row>
    <row r="316" ht="13.5">
      <c r="L316"/>
    </row>
    <row r="317" ht="13.5">
      <c r="L317"/>
    </row>
    <row r="318" ht="13.5">
      <c r="L318"/>
    </row>
    <row r="319" ht="13.5">
      <c r="L319"/>
    </row>
    <row r="320" ht="13.5">
      <c r="L320"/>
    </row>
    <row r="321" ht="13.5">
      <c r="L321"/>
    </row>
    <row r="322" ht="13.5">
      <c r="L322"/>
    </row>
    <row r="323" ht="13.5">
      <c r="L323"/>
    </row>
    <row r="324" ht="13.5">
      <c r="L324"/>
    </row>
    <row r="325" ht="13.5">
      <c r="L325"/>
    </row>
    <row r="326" ht="13.5">
      <c r="L326"/>
    </row>
    <row r="327" ht="13.5">
      <c r="L327"/>
    </row>
    <row r="328" ht="13.5">
      <c r="L328"/>
    </row>
    <row r="329" ht="13.5">
      <c r="L329"/>
    </row>
    <row r="330" ht="13.5">
      <c r="L330"/>
    </row>
    <row r="331" ht="13.5">
      <c r="L331"/>
    </row>
    <row r="332" ht="13.5">
      <c r="L332"/>
    </row>
    <row r="333" ht="13.5">
      <c r="L333"/>
    </row>
    <row r="334" ht="13.5">
      <c r="L334"/>
    </row>
    <row r="335" ht="13.5">
      <c r="L335"/>
    </row>
    <row r="336" ht="13.5">
      <c r="L336"/>
    </row>
    <row r="337" ht="13.5">
      <c r="L337"/>
    </row>
    <row r="338" ht="13.5">
      <c r="L338"/>
    </row>
    <row r="339" ht="13.5">
      <c r="L339"/>
    </row>
    <row r="340" ht="13.5">
      <c r="L340"/>
    </row>
    <row r="341" ht="13.5">
      <c r="L341"/>
    </row>
    <row r="342" ht="13.5">
      <c r="L342"/>
    </row>
    <row r="343" ht="13.5">
      <c r="L343"/>
    </row>
    <row r="344" ht="13.5">
      <c r="L344"/>
    </row>
    <row r="345" ht="13.5">
      <c r="L345"/>
    </row>
    <row r="346" ht="13.5">
      <c r="L346"/>
    </row>
    <row r="347" ht="13.5">
      <c r="L347"/>
    </row>
    <row r="348" ht="13.5">
      <c r="L348"/>
    </row>
    <row r="349" ht="13.5">
      <c r="L349"/>
    </row>
    <row r="350" ht="13.5">
      <c r="L350"/>
    </row>
    <row r="351" ht="13.5">
      <c r="L351"/>
    </row>
    <row r="352" ht="13.5">
      <c r="L352"/>
    </row>
    <row r="353" ht="13.5">
      <c r="L353"/>
    </row>
    <row r="354" ht="13.5">
      <c r="L354"/>
    </row>
    <row r="355" ht="13.5">
      <c r="L355"/>
    </row>
    <row r="356" ht="13.5">
      <c r="L356"/>
    </row>
    <row r="357" ht="13.5">
      <c r="L357"/>
    </row>
    <row r="358" ht="13.5">
      <c r="L358"/>
    </row>
    <row r="359" ht="13.5">
      <c r="L359"/>
    </row>
    <row r="360" ht="13.5">
      <c r="L360"/>
    </row>
    <row r="361" ht="13.5">
      <c r="L361"/>
    </row>
    <row r="362" ht="13.5">
      <c r="L362"/>
    </row>
  </sheetData>
  <mergeCells count="1">
    <mergeCell ref="A8:A1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Monzo</dc:creator>
  <cp:keywords/>
  <dc:description/>
  <cp:lastModifiedBy>Joe Monzo</cp:lastModifiedBy>
  <cp:lastPrinted>1999-04-16T06:55:18Z</cp:lastPrinted>
  <dcterms:created xsi:type="dcterms:W3CDTF">1999-04-16T06:15:13Z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